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22" i="1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<sst xmlns="http://schemas.openxmlformats.org/spreadsheetml/2006/main" count="2408" uniqueCount="523">
  <si>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</si>
  <si>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</si>
  <si>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</si>
  <si>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</si>
  <si>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</si>
  <si>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</si>
  <si>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</si>
  <si>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</si>
  <si>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</si>
  <si>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</si>
  <si>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</si>
  <si>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</si>
  <si>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</si>
  <si>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</si>
  <si>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</si>
  <si>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</si>
  <si>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</si>
  <si>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</si>
  <si>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</si>
  <si>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</si>
  <si>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</si>
  <si>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</si>
  <si>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</si>
  <si>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</si>
  <si>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</si>
  <si>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</si>
  <si>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</si>
  <si>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</si>
  <si>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</si>
  <si>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</si>
  <si>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</si>
  <si>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</si>
  <si>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</si>
  <si>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</si>
  <si>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</si>
  <si>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</si>
  <si>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</si>
  <si>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</si>
  <si>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</si>
  <si>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</si>
  <si>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</si>
  <si>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</si>
  <si>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</si>
  <si>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</si>
  <si>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</si>
  <si>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</si>
  <si>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</si>
  <si>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</si>
  <si>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</si>
  <si>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</si>
  <si>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</si>
  <si>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</si>
  <si>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</si>
  <si>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</si>
  <si>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</si>
  <si>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</si>
  <si>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</si>
  <si>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</si>
  <si>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</si>
  <si>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</si>
  <si>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</si>
  <si>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</si>
  <si>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</si>
  <si>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</si>
  <si>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</si>
  <si>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</si>
  <si>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</si>
  <si>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</si>
  <si>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</si>
  <si>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</si>
  <si>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</si>
  <si>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</si>
  <si>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</si>
  <si>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</si>
  <si>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CAPET</t>
  </si>
  <si>
    <t>CAPE TOWN</t>
  </si>
  <si>
    <t xml:space="preserve">TRANSUNION-22ND FLR                </t>
  </si>
  <si>
    <t xml:space="preserve">                                   </t>
  </si>
  <si>
    <t>JOHAN</t>
  </si>
  <si>
    <t>JOHANNESBURG</t>
  </si>
  <si>
    <t xml:space="preserve">TRANSUNION                         </t>
  </si>
  <si>
    <t>ON1</t>
  </si>
  <si>
    <t>MICHAEL NGELE</t>
  </si>
  <si>
    <t>NADIA</t>
  </si>
  <si>
    <t>SIBUSISO</t>
  </si>
  <si>
    <t>yes</t>
  </si>
  <si>
    <t>PARCEL</t>
  </si>
  <si>
    <t>no</t>
  </si>
  <si>
    <t>UMHLA</t>
  </si>
  <si>
    <t>UMHLANGA ROCKS</t>
  </si>
  <si>
    <t xml:space="preserve">MERC BENZ UMHLANGA                 </t>
  </si>
  <si>
    <t>RD</t>
  </si>
  <si>
    <t>SIVA</t>
  </si>
  <si>
    <t>NA</t>
  </si>
  <si>
    <t>NTOMBI</t>
  </si>
  <si>
    <t>rd1</t>
  </si>
  <si>
    <t>PAARL</t>
  </si>
  <si>
    <t xml:space="preserve">KIA MOTORS PAARL                   </t>
  </si>
  <si>
    <t>KIA MOTORS</t>
  </si>
  <si>
    <t>gb swart</t>
  </si>
  <si>
    <t>..</t>
  </si>
  <si>
    <t>RD2</t>
  </si>
  <si>
    <t>PIET1</t>
  </si>
  <si>
    <t>PIETERMARITZBURG</t>
  </si>
  <si>
    <t xml:space="preserve">CARS ON VICTORIA                   </t>
  </si>
  <si>
    <t>ISMAIL</t>
  </si>
  <si>
    <t>ismail</t>
  </si>
  <si>
    <t>RDX</t>
  </si>
  <si>
    <t>preto</t>
  </si>
  <si>
    <t>PRETORIA</t>
  </si>
  <si>
    <t xml:space="preserve">TOYOMARK                           </t>
  </si>
  <si>
    <t>RIAAN</t>
  </si>
  <si>
    <t>wellie</t>
  </si>
  <si>
    <t>POD received from cell 0820688138 M</t>
  </si>
  <si>
    <t>RDR</t>
  </si>
  <si>
    <t>MIDD2</t>
  </si>
  <si>
    <t>MIDDELBURG (Mpumalanga)</t>
  </si>
  <si>
    <t xml:space="preserve">BARLOWORLD TOYOTA                  </t>
  </si>
  <si>
    <t>ETTIENNE POHL</t>
  </si>
  <si>
    <t>GODFREY</t>
  </si>
  <si>
    <t>RDD</t>
  </si>
  <si>
    <t>SANDT</t>
  </si>
  <si>
    <t>SANDTON</t>
  </si>
  <si>
    <t xml:space="preserve">UN FINACIAL SERVICES               </t>
  </si>
  <si>
    <t>COLLEN</t>
  </si>
  <si>
    <t>VUSI</t>
  </si>
  <si>
    <t>RDL</t>
  </si>
  <si>
    <t>BLOE1</t>
  </si>
  <si>
    <t>BLOEMFONTEIN</t>
  </si>
  <si>
    <t xml:space="preserve">SMITH AUTO                         </t>
  </si>
  <si>
    <t>SMITH</t>
  </si>
  <si>
    <t>alvin</t>
  </si>
  <si>
    <t>RD1</t>
  </si>
  <si>
    <t xml:space="preserve">METRO CAR SALES                    </t>
  </si>
  <si>
    <t>LEILA</t>
  </si>
  <si>
    <t>shaheena</t>
  </si>
  <si>
    <t>LYDEN</t>
  </si>
  <si>
    <t>LYDENBURG</t>
  </si>
  <si>
    <t xml:space="preserve">LYDENBURG TOYOTA                   </t>
  </si>
  <si>
    <t>n venter</t>
  </si>
  <si>
    <t>POD received from cell 0829775989 M</t>
  </si>
  <si>
    <t>PINET</t>
  </si>
  <si>
    <t>PINETOWN</t>
  </si>
  <si>
    <t xml:space="preserve">ASTON ENTRANCE CO OLD MAIN         </t>
  </si>
  <si>
    <t>JENNIE LYNNE</t>
  </si>
  <si>
    <t>ENOCK</t>
  </si>
  <si>
    <t xml:space="preserve">HSYNERGN INSURANCE BROKERS         </t>
  </si>
  <si>
    <t>NORUSHA</t>
  </si>
  <si>
    <t>nkosinathi</t>
  </si>
  <si>
    <t>PIET2</t>
  </si>
  <si>
    <t>PIETERSBURG</t>
  </si>
  <si>
    <t xml:space="preserve">BB GROUP POLOKWANE                 </t>
  </si>
  <si>
    <t>MARLENE COETZEE</t>
  </si>
  <si>
    <t>ADELENE</t>
  </si>
  <si>
    <t>UPING</t>
  </si>
  <si>
    <t>UPINGTON</t>
  </si>
  <si>
    <t xml:space="preserve">JAKKIE MOTORS                      </t>
  </si>
  <si>
    <t>RONELL</t>
  </si>
  <si>
    <t>JP STEYN</t>
  </si>
  <si>
    <t>RDY</t>
  </si>
  <si>
    <t xml:space="preserve">LYDENBURG TAYATA                   </t>
  </si>
  <si>
    <t>NADLA VENTER</t>
  </si>
  <si>
    <t>j m</t>
  </si>
  <si>
    <t>KLERK</t>
  </si>
  <si>
    <t>KLERKSDORP</t>
  </si>
  <si>
    <t xml:space="preserve">DALY SELECT A CAL                  </t>
  </si>
  <si>
    <t>KOBUS VENTE</t>
  </si>
  <si>
    <t>VENTER</t>
  </si>
  <si>
    <t>POD received from cell 0734621457 M</t>
  </si>
  <si>
    <t>GEORG</t>
  </si>
  <si>
    <t>GEORGE</t>
  </si>
  <si>
    <t xml:space="preserve">LYNN SCHROEDER BMW                 </t>
  </si>
  <si>
    <t>M DE VILLIERS</t>
  </si>
  <si>
    <t>RD3</t>
  </si>
  <si>
    <t xml:space="preserve">SENERUS INSURANCE BROKERS          </t>
  </si>
  <si>
    <t>BRENDA</t>
  </si>
  <si>
    <t>B WICH</t>
  </si>
  <si>
    <t>BETHL</t>
  </si>
  <si>
    <t>BETHLEHEM</t>
  </si>
  <si>
    <t xml:space="preserve">BETHLEHEM                          </t>
  </si>
  <si>
    <t>AURIL</t>
  </si>
  <si>
    <t>DAVE</t>
  </si>
  <si>
    <t>KEMPT</t>
  </si>
  <si>
    <t>KEMPTON PARK</t>
  </si>
  <si>
    <t xml:space="preserve">EXPENAW AUTO                       </t>
  </si>
  <si>
    <t>CALA</t>
  </si>
  <si>
    <t>SIGANTURE</t>
  </si>
  <si>
    <t xml:space="preserve">NORTH WESTEN NDO COMPLENY          </t>
  </si>
  <si>
    <t>E CILLIERS</t>
  </si>
  <si>
    <t>Late linehaul</t>
  </si>
  <si>
    <t>ren</t>
  </si>
  <si>
    <t xml:space="preserve">BROKOOP UNSURANCE BROKERS          </t>
  </si>
  <si>
    <t>MULLER</t>
  </si>
  <si>
    <t>donna</t>
  </si>
  <si>
    <t>DURBA</t>
  </si>
  <si>
    <t>DURBAN</t>
  </si>
  <si>
    <t xml:space="preserve">ALBARAKA BANK LIMITED              </t>
  </si>
  <si>
    <t>SHASANA</t>
  </si>
  <si>
    <t>zarina</t>
  </si>
  <si>
    <t>FICKS</t>
  </si>
  <si>
    <t>FICKSBURG</t>
  </si>
  <si>
    <t xml:space="preserve">FICKSBURG TOYOTA                   </t>
  </si>
  <si>
    <t>DARIUS</t>
  </si>
  <si>
    <t>SCHALK</t>
  </si>
  <si>
    <t>FORTUNI TROSELLO</t>
  </si>
  <si>
    <t>MELVINA MOSES</t>
  </si>
  <si>
    <t>SIBONGISENI</t>
  </si>
  <si>
    <t xml:space="preserve">AKSOMS PRESTIGE                    </t>
  </si>
  <si>
    <t>NAHEEM</t>
  </si>
  <si>
    <t>maheem</t>
  </si>
  <si>
    <t>STRAN</t>
  </si>
  <si>
    <t>STRAND</t>
  </si>
  <si>
    <t xml:space="preserve">TRANSUNION PVT ODDIES              </t>
  </si>
  <si>
    <t>DAVID</t>
  </si>
  <si>
    <t>NABOO</t>
  </si>
  <si>
    <t>NABOOMSPRUIT</t>
  </si>
  <si>
    <t xml:space="preserve">NABOOM TOYOTA                      </t>
  </si>
  <si>
    <t>JEAN</t>
  </si>
  <si>
    <t>illeg</t>
  </si>
  <si>
    <t>VELDR</t>
  </si>
  <si>
    <t>VELDRIFT</t>
  </si>
  <si>
    <t xml:space="preserve">GREG GRUNTON                       </t>
  </si>
  <si>
    <t>LYDIA</t>
  </si>
  <si>
    <t>GREG GRUNTON</t>
  </si>
  <si>
    <t>POD received from cell 0783505655 M</t>
  </si>
  <si>
    <t>capet</t>
  </si>
  <si>
    <t xml:space="preserve">CLASSIC ASSESMENTS                 </t>
  </si>
  <si>
    <t>CARISE</t>
  </si>
  <si>
    <t>ILLEG</t>
  </si>
  <si>
    <t>SPRI3</t>
  </si>
  <si>
    <t>SPRINGS</t>
  </si>
  <si>
    <t xml:space="preserve">A T INSURANCE AMDIN                </t>
  </si>
  <si>
    <t>SARI</t>
  </si>
  <si>
    <t>LYNICIA</t>
  </si>
  <si>
    <t>KINRO</t>
  </si>
  <si>
    <t>KINROSS</t>
  </si>
  <si>
    <t xml:space="preserve">ALANS AUTO                         </t>
  </si>
  <si>
    <t>MIENIE</t>
  </si>
  <si>
    <t>SIGNATURE</t>
  </si>
  <si>
    <t>TSE</t>
  </si>
  <si>
    <t>FRANCOIS</t>
  </si>
  <si>
    <t>g swart</t>
  </si>
  <si>
    <t xml:space="preserve">KUTO ITALIA                        </t>
  </si>
  <si>
    <t>CARLA</t>
  </si>
  <si>
    <t>ILLEG SIG</t>
  </si>
  <si>
    <t>BALF2</t>
  </si>
  <si>
    <t>BALFOUR (TVL)</t>
  </si>
  <si>
    <t xml:space="preserve">TAV CAR SALES                      </t>
  </si>
  <si>
    <t>MOHAMMED</t>
  </si>
  <si>
    <t>TAUCAR SALES</t>
  </si>
  <si>
    <t>Consignee not available)</t>
  </si>
  <si>
    <t>RMA</t>
  </si>
  <si>
    <t>MMABA</t>
  </si>
  <si>
    <t>MMABATHO</t>
  </si>
  <si>
    <t xml:space="preserve">BONDS MOTORS WORK                  </t>
  </si>
  <si>
    <t>FEROZE</t>
  </si>
  <si>
    <t>SIGNED</t>
  </si>
  <si>
    <t>KIMBE</t>
  </si>
  <si>
    <t>KIMBERLEY</t>
  </si>
  <si>
    <t xml:space="preserve">SOLLY S CAR SALES                  </t>
  </si>
  <si>
    <t>SOLLY</t>
  </si>
  <si>
    <t>BOTS1</t>
  </si>
  <si>
    <t>BOTSWANA (GABARONE)</t>
  </si>
  <si>
    <t xml:space="preserve">FRANCISTOWN TOYOTA                 </t>
  </si>
  <si>
    <t>ICD</t>
  </si>
  <si>
    <t>HANNES</t>
  </si>
  <si>
    <t>?</t>
  </si>
  <si>
    <t>IFL / FUE</t>
  </si>
  <si>
    <t>GABO</t>
  </si>
  <si>
    <t>DOCS</t>
  </si>
  <si>
    <t xml:space="preserve">GABERONE TOYOTA                    </t>
  </si>
  <si>
    <t>WILLEM</t>
  </si>
  <si>
    <t xml:space="preserve">MIA SUITAN AND ASSOCIATES          </t>
  </si>
  <si>
    <t>tauseef</t>
  </si>
  <si>
    <t>MIDRA</t>
  </si>
  <si>
    <t>MIDRAND</t>
  </si>
  <si>
    <t xml:space="preserve">BECKMAN CONLLEC                    </t>
  </si>
  <si>
    <t>WILMA</t>
  </si>
  <si>
    <t>ANNA</t>
  </si>
  <si>
    <t xml:space="preserve">THE CHURCH OF JESUS CHRIST OF      </t>
  </si>
  <si>
    <t>JOY</t>
  </si>
  <si>
    <t>SHAUN</t>
  </si>
  <si>
    <t>VIRGI</t>
  </si>
  <si>
    <t>VIRGINIA</t>
  </si>
  <si>
    <t xml:space="preserve">GLOBAL VIEW MOTORS                 </t>
  </si>
  <si>
    <t>NICOLENE</t>
  </si>
  <si>
    <t xml:space="preserve">HANS CAN PARK                      </t>
  </si>
  <si>
    <t>HANS</t>
  </si>
  <si>
    <t>ALTON</t>
  </si>
  <si>
    <t>TONGA</t>
  </si>
  <si>
    <t>TONGAAT</t>
  </si>
  <si>
    <t xml:space="preserve">SMD GROUP                          </t>
  </si>
  <si>
    <t>JACQUES</t>
  </si>
  <si>
    <t>kathy</t>
  </si>
  <si>
    <t>rd2</t>
  </si>
  <si>
    <t>spri1</t>
  </si>
  <si>
    <t>SPRINGBOK</t>
  </si>
  <si>
    <t xml:space="preserve">DAWELLA AUTO                       </t>
  </si>
  <si>
    <t>GERLARD SMITH</t>
  </si>
  <si>
    <t>ANTON</t>
  </si>
  <si>
    <t>RD4</t>
  </si>
  <si>
    <t xml:space="preserve">DONFORD (PTY)LTD                   </t>
  </si>
  <si>
    <t>GADIJA</t>
  </si>
  <si>
    <t>lucille</t>
  </si>
  <si>
    <t>ATLAN</t>
  </si>
  <si>
    <t>ATLANTIS</t>
  </si>
  <si>
    <t xml:space="preserve">WILLIE COETEE TSSESSINE            </t>
  </si>
  <si>
    <t>LLEWELLYN</t>
  </si>
  <si>
    <t>elw</t>
  </si>
  <si>
    <t>ICP</t>
  </si>
  <si>
    <t>IFL / NDC / FUE</t>
  </si>
  <si>
    <t>GELUK</t>
  </si>
  <si>
    <t>GELUKWAARTS</t>
  </si>
  <si>
    <t xml:space="preserve">RONNIE MACDONALD BROKERS           </t>
  </si>
  <si>
    <t>RITA</t>
  </si>
  <si>
    <t>r kruger</t>
  </si>
  <si>
    <t xml:space="preserve">ALPINE MOTOR                       </t>
  </si>
  <si>
    <t>ALPHIRE</t>
  </si>
  <si>
    <t>n smit</t>
  </si>
  <si>
    <t xml:space="preserve">ACRAUFORD DONEGHLL INB BROKES      </t>
  </si>
  <si>
    <t>CRATENE</t>
  </si>
  <si>
    <t>CHARLENE</t>
  </si>
  <si>
    <t xml:space="preserve">MYSTIE CARS                        </t>
  </si>
  <si>
    <t>tobil</t>
  </si>
  <si>
    <t xml:space="preserve">AUS CAR SALES DURBAN               </t>
  </si>
  <si>
    <t>SAVATHA TAGER</t>
  </si>
  <si>
    <t xml:space="preserve">ANS CAR SALES PINETOWN             </t>
  </si>
  <si>
    <t>AK</t>
  </si>
  <si>
    <t xml:space="preserve">AVIS CAR SALES                     </t>
  </si>
  <si>
    <t>WASIL</t>
  </si>
  <si>
    <t>thirusha</t>
  </si>
  <si>
    <t xml:space="preserve">MOTHEBE WHOELS                     </t>
  </si>
  <si>
    <t>NKOSI MZIMELA</t>
  </si>
  <si>
    <t>nkosi</t>
  </si>
  <si>
    <t xml:space="preserve">KEVEKO INSURANIE BROKERS           </t>
  </si>
  <si>
    <t>KEN</t>
  </si>
  <si>
    <t xml:space="preserve">AMRAAN PARK                        </t>
  </si>
  <si>
    <t>SENZO</t>
  </si>
  <si>
    <t>SASOL</t>
  </si>
  <si>
    <t>SASOLBURG</t>
  </si>
  <si>
    <t xml:space="preserve">VAAITOYOTA                         </t>
  </si>
  <si>
    <t>ANTHONY</t>
  </si>
  <si>
    <t xml:space="preserve">VIS CAR SALES TADE KING SHAKA      </t>
  </si>
  <si>
    <t xml:space="preserve">MANHSE                             </t>
  </si>
  <si>
    <t xml:space="preserve">GAMS JURE COUTRE                   </t>
  </si>
  <si>
    <t>FARAUK</t>
  </si>
  <si>
    <t>agnes</t>
  </si>
  <si>
    <t xml:space="preserve">RUTRO                              </t>
  </si>
  <si>
    <t>LIANA</t>
  </si>
  <si>
    <t>liana</t>
  </si>
  <si>
    <t>POD received from cell 0763378994 M</t>
  </si>
  <si>
    <t xml:space="preserve">BURCHMORES CAPE TOWN               </t>
  </si>
  <si>
    <t>KARINA</t>
  </si>
  <si>
    <t xml:space="preserve">SALEYS AGENUES                     </t>
  </si>
  <si>
    <t>MAHOMED</t>
  </si>
  <si>
    <t xml:space="preserve">TRANSUSIN-22ND FLR                 </t>
  </si>
  <si>
    <t>JO-ANNE SIEBRITS</t>
  </si>
  <si>
    <t>OLIGIA MELANIE</t>
  </si>
  <si>
    <t>amt</t>
  </si>
  <si>
    <t>MOSSE</t>
  </si>
  <si>
    <t>MOSSEL BAY</t>
  </si>
  <si>
    <t xml:space="preserve">OOSIES MOTORS                      </t>
  </si>
  <si>
    <t>JF OOSTHUIZEN</t>
  </si>
  <si>
    <t>VRYHE</t>
  </si>
  <si>
    <t>VRYHEID</t>
  </si>
  <si>
    <t xml:space="preserve">AGRIPRO BROKERS                    </t>
  </si>
  <si>
    <t>MARTIE</t>
  </si>
  <si>
    <t>SIYABONGA</t>
  </si>
  <si>
    <t xml:space="preserve">SUPERTRUCK KZN                     </t>
  </si>
  <si>
    <t>WAYNE</t>
  </si>
  <si>
    <t>sule</t>
  </si>
  <si>
    <t>j17988</t>
  </si>
  <si>
    <t xml:space="preserve">TRANS UNION                        </t>
  </si>
  <si>
    <t>MS VERISTONIA ISAACS</t>
  </si>
  <si>
    <t>RICHARD</t>
  </si>
  <si>
    <t>TRANS UNION</t>
  </si>
  <si>
    <t>POD received from cell 0836940455 M</t>
  </si>
  <si>
    <t xml:space="preserve">H S TRAILE INVESTMENT              </t>
  </si>
  <si>
    <t>FRIK VN RHYN</t>
  </si>
  <si>
    <t>PORT3</t>
  </si>
  <si>
    <t>PORT ELIZABETH</t>
  </si>
  <si>
    <t xml:space="preserve">PRIVATE ASSET                      </t>
  </si>
  <si>
    <t>CHANETTE</t>
  </si>
  <si>
    <t>CHANELLE</t>
  </si>
  <si>
    <t>Missed cutoff</t>
  </si>
  <si>
    <t>zsj</t>
  </si>
  <si>
    <t>WELKO</t>
  </si>
  <si>
    <t>WELKOM</t>
  </si>
  <si>
    <t xml:space="preserve">RIEBEECKSTAD NAKELAARSS            </t>
  </si>
  <si>
    <t>LEON</t>
  </si>
  <si>
    <t>suzette</t>
  </si>
  <si>
    <t>POD received from cell 0710130099 M</t>
  </si>
  <si>
    <t xml:space="preserve">VAN BILJON TRUCKS TRUS             </t>
  </si>
  <si>
    <t>LEANDA</t>
  </si>
  <si>
    <t xml:space="preserve">PATER CHRISTE INSURANCE BROKER     </t>
  </si>
  <si>
    <t>shanihar</t>
  </si>
  <si>
    <t xml:space="preserve">CTB ASSESORS                       </t>
  </si>
  <si>
    <t>BERNARNE</t>
  </si>
  <si>
    <t xml:space="preserve">BERNADINE                     </t>
  </si>
  <si>
    <t xml:space="preserve">                                        </t>
  </si>
  <si>
    <t xml:space="preserve">OCEAN USED SPARES                  </t>
  </si>
  <si>
    <t>JAY</t>
  </si>
  <si>
    <t>dits</t>
  </si>
  <si>
    <t xml:space="preserve">TATA OOSTENBERG                    </t>
  </si>
  <si>
    <t>EDDIE STEELE</t>
  </si>
  <si>
    <t>elzaane</t>
  </si>
  <si>
    <t xml:space="preserve">VAAL TOYOTA                        </t>
  </si>
  <si>
    <t>ANTHONI</t>
  </si>
  <si>
    <t>SWAZ1</t>
  </si>
  <si>
    <t>SWAZILAND (OUTLYING)</t>
  </si>
  <si>
    <t xml:space="preserve">SWARLAND RONAU INSUARENCE          </t>
  </si>
  <si>
    <t>VUSIE</t>
  </si>
  <si>
    <t>N/A</t>
  </si>
  <si>
    <t>BUSISIWE</t>
  </si>
  <si>
    <t>IFL / NDC</t>
  </si>
  <si>
    <t>SWA1</t>
  </si>
  <si>
    <t>SWAZI</t>
  </si>
  <si>
    <t>SWAZILAND (MAIN)</t>
  </si>
  <si>
    <t xml:space="preserve">SWAZILAND ROYAL INSURANCE CORP     </t>
  </si>
  <si>
    <t>FUE / IFL / Ndc</t>
  </si>
  <si>
    <t>SWAZ</t>
  </si>
  <si>
    <t xml:space="preserve">FRANCISTONW TOYOTA                 </t>
  </si>
  <si>
    <t xml:space="preserve">HO S TRAILER INVESTMENT            </t>
  </si>
  <si>
    <t xml:space="preserve">F VAN RHYN                    </t>
  </si>
  <si>
    <t xml:space="preserve">HANS CAR PARK                      </t>
  </si>
  <si>
    <t>POD received from cell 0833489829 M</t>
  </si>
  <si>
    <t xml:space="preserve">KEVEKO INSURANCE BROKEN            </t>
  </si>
  <si>
    <t xml:space="preserve">LYNN SCHINDER BMW                  </t>
  </si>
  <si>
    <t>GARTH</t>
  </si>
  <si>
    <t>GERHARD</t>
  </si>
  <si>
    <t>AUGUS</t>
  </si>
  <si>
    <t xml:space="preserve">BETHLEHAM AUTO                     </t>
  </si>
  <si>
    <t>AVRIL</t>
  </si>
  <si>
    <t>STEFAN</t>
  </si>
  <si>
    <t xml:space="preserve">OS VALUATRONS                      </t>
  </si>
  <si>
    <t>MANLISE</t>
  </si>
  <si>
    <t xml:space="preserve">PETER CHRISTIE INSURANCE BROKE     </t>
  </si>
  <si>
    <t>SHANTHA</t>
  </si>
  <si>
    <t xml:space="preserve">GREG GUNTON ASSESMA                </t>
  </si>
  <si>
    <t>LIDIA</t>
  </si>
  <si>
    <t>L GUNTOS</t>
  </si>
  <si>
    <t xml:space="preserve">FICKSDBURG TOYOTA                  </t>
  </si>
  <si>
    <t>DARINS</t>
  </si>
  <si>
    <t>LOUIS</t>
  </si>
  <si>
    <t xml:space="preserve">DAKKIE MOTORS                      </t>
  </si>
  <si>
    <t>G JORDAAN</t>
  </si>
  <si>
    <t xml:space="preserve">GAM S TYRE CENTRE OGNES            </t>
  </si>
  <si>
    <t>FAROUK</t>
  </si>
  <si>
    <t>Z JAMAL</t>
  </si>
  <si>
    <t xml:space="preserve">AUTO ANGRAMIZ                      </t>
  </si>
  <si>
    <t xml:space="preserve">LOUISA                        </t>
  </si>
  <si>
    <t xml:space="preserve">KIA MOTORS                         </t>
  </si>
  <si>
    <t>GAVIN</t>
  </si>
  <si>
    <t xml:space="preserve">AKSONS PRESTIGE CAR                </t>
  </si>
  <si>
    <t>phatheka</t>
  </si>
  <si>
    <t xml:space="preserve">SYRERGN INSURANCE                  </t>
  </si>
  <si>
    <t>NOPRUSHA</t>
  </si>
  <si>
    <t xml:space="preserve">WILLIE COETZEE ASSEINA             </t>
  </si>
  <si>
    <t>CLANSSA</t>
  </si>
  <si>
    <t>WILLIE</t>
  </si>
  <si>
    <t>NGF</t>
  </si>
  <si>
    <t xml:space="preserve">VAN PALJOEN TRUCKS TRUST           </t>
  </si>
  <si>
    <t>LEANDEI</t>
  </si>
  <si>
    <t>ELLIGE</t>
  </si>
  <si>
    <t>SAM</t>
  </si>
  <si>
    <t xml:space="preserve">RINNACLE CARS                      </t>
  </si>
  <si>
    <t>talita</t>
  </si>
  <si>
    <t xml:space="preserve">SPARES BOYS                        </t>
  </si>
  <si>
    <t>SPARES ANELENE</t>
  </si>
  <si>
    <t>eugene</t>
  </si>
  <si>
    <t xml:space="preserve">HOPERS.W                           </t>
  </si>
  <si>
    <t>DALE</t>
  </si>
  <si>
    <t>selima</t>
  </si>
  <si>
    <t>POTGI</t>
  </si>
  <si>
    <t>POTGIETERSRUS</t>
  </si>
  <si>
    <t xml:space="preserve">UNITRANS MOTORS                    </t>
  </si>
  <si>
    <t>MINDA</t>
  </si>
  <si>
    <t>M VAN ROOYEN</t>
  </si>
  <si>
    <t>Appointment required</t>
  </si>
  <si>
    <t>pem</t>
  </si>
  <si>
    <t xml:space="preserve">CHEP                               </t>
  </si>
  <si>
    <t>SERGI NAIKER</t>
  </si>
  <si>
    <t>audrey</t>
  </si>
  <si>
    <t>NEWCA</t>
  </si>
  <si>
    <t>NEWCASTLE</t>
  </si>
  <si>
    <t xml:space="preserve">COMERCIAL ASSET FINANCE            </t>
  </si>
  <si>
    <t>CHARLOTTE</t>
  </si>
  <si>
    <t>LUCY</t>
  </si>
  <si>
    <t xml:space="preserve">COREANBOYS                         </t>
  </si>
  <si>
    <t>BRINLEY</t>
  </si>
  <si>
    <t>FABIO</t>
  </si>
  <si>
    <t>ELW</t>
  </si>
  <si>
    <t xml:space="preserve">BARKLAYS                           </t>
  </si>
  <si>
    <t>VIJAY</t>
  </si>
  <si>
    <t>KOGIE</t>
  </si>
  <si>
    <t>SUE PILLAY</t>
  </si>
  <si>
    <t>Prayojna</t>
  </si>
  <si>
    <t>POD received from cell 0829779013 M</t>
  </si>
  <si>
    <t xml:space="preserve">naven                         </t>
  </si>
  <si>
    <t xml:space="preserve">MULTIPOL INSURANCE BROKERS         </t>
  </si>
  <si>
    <t>SANTA</t>
  </si>
  <si>
    <t>LOANE</t>
  </si>
  <si>
    <t>POD received from cell 0710480951 M</t>
  </si>
  <si>
    <t xml:space="preserve">ALPINE MOTERS                      </t>
  </si>
  <si>
    <t>TONEEL</t>
  </si>
  <si>
    <t>LUSHEN</t>
  </si>
  <si>
    <t xml:space="preserve">AUTO LUCTION                       </t>
  </si>
  <si>
    <t>STELLA</t>
  </si>
  <si>
    <t>PIERE</t>
  </si>
  <si>
    <t>MARGA</t>
  </si>
  <si>
    <t>MARGATE</t>
  </si>
  <si>
    <t xml:space="preserve">KZN INSURANCE                      </t>
  </si>
  <si>
    <t>JOCK</t>
  </si>
  <si>
    <t xml:space="preserve">TRANSUNAIN                         </t>
  </si>
  <si>
    <t>david</t>
  </si>
  <si>
    <t>POD received from cell 0731150018 M</t>
  </si>
  <si>
    <t xml:space="preserve">VAN BILJONN TRUCKS TRUST           </t>
  </si>
  <si>
    <t>LEADEN</t>
  </si>
  <si>
    <t>MAMELA</t>
  </si>
  <si>
    <t xml:space="preserve">LRETES TOYOTA MBABAN               </t>
  </si>
  <si>
    <t>WYANAND</t>
  </si>
  <si>
    <t xml:space="preserve">OCEAN USED SAPARES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</si>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</sst>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27"/>
  <sheetViews>
    <sheetView tabSelected="1" topLeftCell="A115" workbookViewId="0">
      <selection activeCell="A124" sqref="A124:CM124"/>
    </sheetView>
  </sheetViews>
  <sheetFormatPr defaultRowHeight="15"/>
  <cols>
    <col min="1" max="1" width="7.42578125" bestFit="1" customWidth="1"/>
    <col min="2" max="2" width="35.7109375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29.2851562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7109375" bestFit="1" customWidth="1"/>
    <col min="15" max="15" width="4.85546875" bestFit="1" customWidth="1"/>
    <col min="16" max="16" width="15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7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7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2" bestFit="1" customWidth="1"/>
    <col min="70" max="70" width="15.85546875" bestFit="1" customWidth="1"/>
    <col min="71" max="71" width="10.7109375" bestFit="1" customWidth="1"/>
    <col min="72" max="72" width="9.7109375" bestFit="1" customWidth="1"/>
    <col min="73" max="73" width="20.5703125" bestFit="1" customWidth="1"/>
    <col min="74" max="74" width="8.5703125" bestFit="1" customWidth="1"/>
    <col min="75" max="75" width="23.28515625" bestFit="1" customWidth="1"/>
    <col min="76" max="76" width="16.140625" bestFit="1" customWidth="1"/>
    <col min="77" max="77" width="13.85546875" bestFit="1" customWidth="1"/>
    <col min="78" max="78" width="14.140625" bestFit="1" customWidth="1"/>
    <col min="79" max="79" width="34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"019910551095"</f>
        <v>019910551095</v>
      </c>
      <c r="F2" s="3">
        <v>42738</v>
      </c>
      <c r="G2" s="2">
        <v>201707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5.55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2.2000000000000002</v>
      </c>
      <c r="BJ2" s="2">
        <v>2.9</v>
      </c>
      <c r="BK2" s="2">
        <v>3</v>
      </c>
      <c r="BL2" s="2">
        <v>61.71</v>
      </c>
      <c r="BM2" s="2">
        <v>8.64</v>
      </c>
      <c r="BN2" s="2">
        <v>70.349999999999994</v>
      </c>
      <c r="BO2" s="2">
        <v>70.349999999999994</v>
      </c>
      <c r="BP2" s="2"/>
      <c r="BQ2" s="2" t="s">
        <v>82</v>
      </c>
      <c r="BR2" s="2" t="s">
        <v>83</v>
      </c>
      <c r="BS2" s="3">
        <v>42739</v>
      </c>
      <c r="BT2" s="4">
        <v>0.36388888888888887</v>
      </c>
      <c r="BU2" s="2" t="s">
        <v>84</v>
      </c>
      <c r="BV2" s="2" t="s">
        <v>85</v>
      </c>
      <c r="BW2" s="2"/>
      <c r="BX2" s="2"/>
      <c r="BY2" s="2">
        <v>14256</v>
      </c>
      <c r="BZ2" s="2" t="s">
        <v>27</v>
      </c>
      <c r="CA2" s="2"/>
      <c r="CB2" s="2"/>
      <c r="CC2" s="2" t="s">
        <v>79</v>
      </c>
      <c r="CD2" s="2">
        <v>2196</v>
      </c>
      <c r="CE2" s="2" t="s">
        <v>86</v>
      </c>
      <c r="CF2" s="5">
        <v>42740</v>
      </c>
      <c r="CG2" s="2"/>
      <c r="CH2" s="2"/>
      <c r="CI2" s="2">
        <v>1</v>
      </c>
      <c r="CJ2" s="2">
        <v>1</v>
      </c>
      <c r="CK2" s="2">
        <v>21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"009935623592"</f>
        <v>009935623592</v>
      </c>
      <c r="F3" s="3">
        <v>42738</v>
      </c>
      <c r="G3" s="2">
        <v>201707</v>
      </c>
      <c r="H3" s="2" t="s">
        <v>78</v>
      </c>
      <c r="I3" s="2" t="s">
        <v>79</v>
      </c>
      <c r="J3" s="2" t="s">
        <v>80</v>
      </c>
      <c r="K3" s="2" t="s">
        <v>77</v>
      </c>
      <c r="L3" s="2" t="s">
        <v>88</v>
      </c>
      <c r="M3" s="2" t="s">
        <v>89</v>
      </c>
      <c r="N3" s="2" t="s">
        <v>90</v>
      </c>
      <c r="O3" s="2" t="s">
        <v>91</v>
      </c>
      <c r="P3" s="2" t="str">
        <f t="shared" ref="P3:P25" si="0"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6.52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20.3</v>
      </c>
      <c r="BJ3" s="2">
        <v>5.0999999999999996</v>
      </c>
      <c r="BK3" s="2">
        <v>21</v>
      </c>
      <c r="BL3" s="2">
        <v>77.489999999999995</v>
      </c>
      <c r="BM3" s="2">
        <v>10.85</v>
      </c>
      <c r="BN3" s="2">
        <v>88.34</v>
      </c>
      <c r="BO3" s="2">
        <v>88.34</v>
      </c>
      <c r="BP3" s="2"/>
      <c r="BQ3" s="2" t="s">
        <v>92</v>
      </c>
      <c r="BR3" s="2" t="s">
        <v>93</v>
      </c>
      <c r="BS3" s="3">
        <v>42739</v>
      </c>
      <c r="BT3" s="4">
        <v>0.30624999999999997</v>
      </c>
      <c r="BU3" s="2" t="s">
        <v>94</v>
      </c>
      <c r="BV3" s="2" t="s">
        <v>85</v>
      </c>
      <c r="BW3" s="2"/>
      <c r="BX3" s="2"/>
      <c r="BY3" s="2">
        <v>25458.93</v>
      </c>
      <c r="BZ3" s="2"/>
      <c r="CA3" s="2"/>
      <c r="CB3" s="2"/>
      <c r="CC3" s="2" t="s">
        <v>89</v>
      </c>
      <c r="CD3" s="2">
        <v>4320</v>
      </c>
      <c r="CE3" s="2" t="s">
        <v>86</v>
      </c>
      <c r="CF3" s="5">
        <v>42740</v>
      </c>
      <c r="CG3" s="2"/>
      <c r="CH3" s="2"/>
      <c r="CI3" s="2">
        <v>1</v>
      </c>
      <c r="CJ3" s="2">
        <v>1</v>
      </c>
      <c r="CK3" s="2" t="s">
        <v>95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"009935623601"</f>
        <v>009935623601</v>
      </c>
      <c r="F4" s="3">
        <v>42738</v>
      </c>
      <c r="G4" s="2">
        <v>201707</v>
      </c>
      <c r="H4" s="2" t="s">
        <v>78</v>
      </c>
      <c r="I4" s="2" t="s">
        <v>79</v>
      </c>
      <c r="J4" s="2" t="s">
        <v>80</v>
      </c>
      <c r="K4" s="2" t="s">
        <v>77</v>
      </c>
      <c r="L4" s="2" t="s">
        <v>96</v>
      </c>
      <c r="M4" s="2" t="s">
        <v>96</v>
      </c>
      <c r="N4" s="2" t="s">
        <v>97</v>
      </c>
      <c r="O4" s="2" t="s">
        <v>91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7.57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89.21</v>
      </c>
      <c r="BM4" s="2">
        <v>12.49</v>
      </c>
      <c r="BN4" s="2">
        <v>101.7</v>
      </c>
      <c r="BO4" s="2">
        <v>101.7</v>
      </c>
      <c r="BP4" s="2"/>
      <c r="BQ4" s="2" t="s">
        <v>98</v>
      </c>
      <c r="BR4" s="2" t="s">
        <v>93</v>
      </c>
      <c r="BS4" s="3">
        <v>42739</v>
      </c>
      <c r="BT4" s="4">
        <v>0.43055555555555558</v>
      </c>
      <c r="BU4" s="2" t="s">
        <v>99</v>
      </c>
      <c r="BV4" s="2" t="s">
        <v>85</v>
      </c>
      <c r="BW4" s="2"/>
      <c r="BX4" s="2"/>
      <c r="BY4" s="2">
        <v>1200</v>
      </c>
      <c r="BZ4" s="2"/>
      <c r="CA4" s="2"/>
      <c r="CB4" s="2"/>
      <c r="CC4" s="2" t="s">
        <v>96</v>
      </c>
      <c r="CD4" s="2">
        <v>7646</v>
      </c>
      <c r="CE4" s="2" t="s">
        <v>100</v>
      </c>
      <c r="CF4" s="5">
        <v>42741</v>
      </c>
      <c r="CG4" s="2"/>
      <c r="CH4" s="2"/>
      <c r="CI4" s="2">
        <v>2</v>
      </c>
      <c r="CJ4" s="2">
        <v>1</v>
      </c>
      <c r="CK4" s="2" t="s">
        <v>101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"009935623626"</f>
        <v>009935623626</v>
      </c>
      <c r="F5" s="3">
        <v>42738</v>
      </c>
      <c r="G5" s="2">
        <v>201707</v>
      </c>
      <c r="H5" s="2" t="s">
        <v>78</v>
      </c>
      <c r="I5" s="2" t="s">
        <v>79</v>
      </c>
      <c r="J5" s="2" t="s">
        <v>80</v>
      </c>
      <c r="K5" s="2" t="s">
        <v>77</v>
      </c>
      <c r="L5" s="2" t="s">
        <v>102</v>
      </c>
      <c r="M5" s="2" t="s">
        <v>103</v>
      </c>
      <c r="N5" s="2" t="s">
        <v>104</v>
      </c>
      <c r="O5" s="2" t="s">
        <v>91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7.51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88.56</v>
      </c>
      <c r="BM5" s="2">
        <v>12.4</v>
      </c>
      <c r="BN5" s="2">
        <v>100.96</v>
      </c>
      <c r="BO5" s="2">
        <v>100.96</v>
      </c>
      <c r="BP5" s="2"/>
      <c r="BQ5" s="2" t="s">
        <v>105</v>
      </c>
      <c r="BR5" s="2" t="s">
        <v>93</v>
      </c>
      <c r="BS5" s="3">
        <v>42739</v>
      </c>
      <c r="BT5" s="4">
        <v>0.42222222222222222</v>
      </c>
      <c r="BU5" s="2" t="s">
        <v>106</v>
      </c>
      <c r="BV5" s="2" t="s">
        <v>85</v>
      </c>
      <c r="BW5" s="2"/>
      <c r="BX5" s="2"/>
      <c r="BY5" s="2">
        <v>1200</v>
      </c>
      <c r="BZ5" s="2"/>
      <c r="CA5" s="2"/>
      <c r="CB5" s="2"/>
      <c r="CC5" s="2" t="s">
        <v>103</v>
      </c>
      <c r="CD5" s="2">
        <v>3200</v>
      </c>
      <c r="CE5" s="2" t="s">
        <v>100</v>
      </c>
      <c r="CF5" s="5">
        <v>42740</v>
      </c>
      <c r="CG5" s="2"/>
      <c r="CH5" s="2"/>
      <c r="CI5" s="2">
        <v>1</v>
      </c>
      <c r="CJ5" s="2">
        <v>1</v>
      </c>
      <c r="CK5" s="2" t="s">
        <v>107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"009935623627"</f>
        <v>009935623627</v>
      </c>
      <c r="F6" s="3">
        <v>42738</v>
      </c>
      <c r="G6" s="2">
        <v>201707</v>
      </c>
      <c r="H6" s="2" t="s">
        <v>78</v>
      </c>
      <c r="I6" s="2" t="s">
        <v>79</v>
      </c>
      <c r="J6" s="2" t="s">
        <v>80</v>
      </c>
      <c r="K6" s="2" t="s">
        <v>77</v>
      </c>
      <c r="L6" s="2" t="s">
        <v>108</v>
      </c>
      <c r="M6" s="2" t="s">
        <v>109</v>
      </c>
      <c r="N6" s="2" t="s">
        <v>110</v>
      </c>
      <c r="O6" s="2" t="s">
        <v>91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6.36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75.709999999999994</v>
      </c>
      <c r="BM6" s="2">
        <v>10.6</v>
      </c>
      <c r="BN6" s="2">
        <v>86.31</v>
      </c>
      <c r="BO6" s="2">
        <v>86.31</v>
      </c>
      <c r="BP6" s="2"/>
      <c r="BQ6" s="2" t="s">
        <v>111</v>
      </c>
      <c r="BR6" s="2" t="s">
        <v>93</v>
      </c>
      <c r="BS6" s="3">
        <v>42739</v>
      </c>
      <c r="BT6" s="4">
        <v>0.43333333333333335</v>
      </c>
      <c r="BU6" s="2" t="s">
        <v>112</v>
      </c>
      <c r="BV6" s="2"/>
      <c r="BW6" s="2"/>
      <c r="BX6" s="2"/>
      <c r="BY6" s="2">
        <v>1200</v>
      </c>
      <c r="BZ6" s="2"/>
      <c r="CA6" s="2" t="s">
        <v>113</v>
      </c>
      <c r="CB6" s="2"/>
      <c r="CC6" s="2" t="s">
        <v>109</v>
      </c>
      <c r="CD6" s="2">
        <v>182</v>
      </c>
      <c r="CE6" s="2" t="s">
        <v>86</v>
      </c>
      <c r="CF6" s="5">
        <v>42740</v>
      </c>
      <c r="CG6" s="2"/>
      <c r="CH6" s="2"/>
      <c r="CI6" s="2">
        <v>0</v>
      </c>
      <c r="CJ6" s="2">
        <v>0</v>
      </c>
      <c r="CK6" s="2" t="s">
        <v>114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"009935623598"</f>
        <v>009935623598</v>
      </c>
      <c r="F7" s="3">
        <v>42738</v>
      </c>
      <c r="G7" s="2">
        <v>201707</v>
      </c>
      <c r="H7" s="2" t="s">
        <v>78</v>
      </c>
      <c r="I7" s="2" t="s">
        <v>79</v>
      </c>
      <c r="J7" s="2" t="s">
        <v>80</v>
      </c>
      <c r="K7" s="2" t="s">
        <v>77</v>
      </c>
      <c r="L7" s="2" t="s">
        <v>115</v>
      </c>
      <c r="M7" s="2" t="s">
        <v>116</v>
      </c>
      <c r="N7" s="2" t="s">
        <v>117</v>
      </c>
      <c r="O7" s="2" t="s">
        <v>91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6.94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1.2</v>
      </c>
      <c r="BJ7" s="2">
        <v>2.2000000000000002</v>
      </c>
      <c r="BK7" s="2">
        <v>3</v>
      </c>
      <c r="BL7" s="2">
        <v>82.14</v>
      </c>
      <c r="BM7" s="2">
        <v>11.5</v>
      </c>
      <c r="BN7" s="2">
        <v>93.64</v>
      </c>
      <c r="BO7" s="2">
        <v>93.64</v>
      </c>
      <c r="BP7" s="2"/>
      <c r="BQ7" s="2" t="s">
        <v>118</v>
      </c>
      <c r="BR7" s="2" t="s">
        <v>93</v>
      </c>
      <c r="BS7" s="3">
        <v>42739</v>
      </c>
      <c r="BT7" s="4">
        <v>0.40277777777777773</v>
      </c>
      <c r="BU7" s="2" t="s">
        <v>119</v>
      </c>
      <c r="BV7" s="2" t="s">
        <v>85</v>
      </c>
      <c r="BW7" s="2"/>
      <c r="BX7" s="2"/>
      <c r="BY7" s="2">
        <v>11080.41</v>
      </c>
      <c r="BZ7" s="2"/>
      <c r="CA7" s="2"/>
      <c r="CB7" s="2"/>
      <c r="CC7" s="2" t="s">
        <v>116</v>
      </c>
      <c r="CD7" s="2">
        <v>1034</v>
      </c>
      <c r="CE7" s="2" t="s">
        <v>86</v>
      </c>
      <c r="CF7" s="5">
        <v>42740</v>
      </c>
      <c r="CG7" s="2"/>
      <c r="CH7" s="2"/>
      <c r="CI7" s="2">
        <v>1</v>
      </c>
      <c r="CJ7" s="2">
        <v>1</v>
      </c>
      <c r="CK7" s="2" t="s">
        <v>120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"009935623573"</f>
        <v>009935623573</v>
      </c>
      <c r="F8" s="3">
        <v>42739</v>
      </c>
      <c r="G8" s="2">
        <v>201707</v>
      </c>
      <c r="H8" s="2" t="s">
        <v>78</v>
      </c>
      <c r="I8" s="2" t="s">
        <v>79</v>
      </c>
      <c r="J8" s="2" t="s">
        <v>80</v>
      </c>
      <c r="K8" s="2" t="s">
        <v>77</v>
      </c>
      <c r="L8" s="2" t="s">
        <v>121</v>
      </c>
      <c r="M8" s="2" t="s">
        <v>122</v>
      </c>
      <c r="N8" s="2" t="s">
        <v>123</v>
      </c>
      <c r="O8" s="2" t="s">
        <v>91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5.89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0.5</v>
      </c>
      <c r="BJ8" s="2">
        <v>0.4</v>
      </c>
      <c r="BK8" s="2">
        <v>1</v>
      </c>
      <c r="BL8" s="2">
        <v>63.54</v>
      </c>
      <c r="BM8" s="2">
        <v>8.9</v>
      </c>
      <c r="BN8" s="2">
        <v>72.44</v>
      </c>
      <c r="BO8" s="2">
        <v>72.44</v>
      </c>
      <c r="BP8" s="2"/>
      <c r="BQ8" s="2" t="s">
        <v>124</v>
      </c>
      <c r="BR8" s="2" t="s">
        <v>93</v>
      </c>
      <c r="BS8" s="3">
        <v>42740</v>
      </c>
      <c r="BT8" s="4">
        <v>0.41666666666666669</v>
      </c>
      <c r="BU8" s="2" t="s">
        <v>125</v>
      </c>
      <c r="BV8" s="2" t="s">
        <v>85</v>
      </c>
      <c r="BW8" s="2"/>
      <c r="BX8" s="2"/>
      <c r="BY8" s="2">
        <v>1919.26</v>
      </c>
      <c r="BZ8" s="2"/>
      <c r="CA8" s="2"/>
      <c r="CB8" s="2"/>
      <c r="CC8" s="2" t="s">
        <v>122</v>
      </c>
      <c r="CD8" s="2">
        <v>2146</v>
      </c>
      <c r="CE8" s="2" t="s">
        <v>86</v>
      </c>
      <c r="CF8" s="5">
        <v>42741</v>
      </c>
      <c r="CG8" s="2"/>
      <c r="CH8" s="2"/>
      <c r="CI8" s="2">
        <v>1</v>
      </c>
      <c r="CJ8" s="2">
        <v>1</v>
      </c>
      <c r="CK8" s="2" t="s">
        <v>126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"009935623576"</f>
        <v>009935623576</v>
      </c>
      <c r="F9" s="3">
        <v>42739</v>
      </c>
      <c r="G9" s="2">
        <v>201707</v>
      </c>
      <c r="H9" s="2" t="s">
        <v>78</v>
      </c>
      <c r="I9" s="2" t="s">
        <v>79</v>
      </c>
      <c r="J9" s="2" t="s">
        <v>80</v>
      </c>
      <c r="K9" s="2" t="s">
        <v>77</v>
      </c>
      <c r="L9" s="2" t="s">
        <v>127</v>
      </c>
      <c r="M9" s="2" t="s">
        <v>128</v>
      </c>
      <c r="N9" s="2" t="s">
        <v>129</v>
      </c>
      <c r="O9" s="2" t="s">
        <v>91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5.89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1</v>
      </c>
      <c r="BL9" s="2">
        <v>63.54</v>
      </c>
      <c r="BM9" s="2">
        <v>8.9</v>
      </c>
      <c r="BN9" s="2">
        <v>72.44</v>
      </c>
      <c r="BO9" s="2">
        <v>72.44</v>
      </c>
      <c r="BP9" s="2"/>
      <c r="BQ9" s="2" t="s">
        <v>130</v>
      </c>
      <c r="BR9" s="2" t="s">
        <v>93</v>
      </c>
      <c r="BS9" s="3">
        <v>42740</v>
      </c>
      <c r="BT9" s="4">
        <v>0.54513888888888895</v>
      </c>
      <c r="BU9" s="2" t="s">
        <v>131</v>
      </c>
      <c r="BV9" s="2" t="s">
        <v>85</v>
      </c>
      <c r="BW9" s="2"/>
      <c r="BX9" s="2"/>
      <c r="BY9" s="2">
        <v>1200</v>
      </c>
      <c r="BZ9" s="2"/>
      <c r="CA9" s="2"/>
      <c r="CB9" s="2"/>
      <c r="CC9" s="2" t="s">
        <v>128</v>
      </c>
      <c r="CD9" s="2">
        <v>9300</v>
      </c>
      <c r="CE9" s="2" t="s">
        <v>86</v>
      </c>
      <c r="CF9" s="5">
        <v>42744</v>
      </c>
      <c r="CG9" s="2"/>
      <c r="CH9" s="2"/>
      <c r="CI9" s="2">
        <v>1</v>
      </c>
      <c r="CJ9" s="2">
        <v>1</v>
      </c>
      <c r="CK9" s="2" t="s">
        <v>132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"009935623547"</f>
        <v>009935623547</v>
      </c>
      <c r="F10" s="3">
        <v>42739</v>
      </c>
      <c r="G10" s="2">
        <v>201707</v>
      </c>
      <c r="H10" s="2" t="s">
        <v>78</v>
      </c>
      <c r="I10" s="2" t="s">
        <v>79</v>
      </c>
      <c r="J10" s="2" t="s">
        <v>80</v>
      </c>
      <c r="K10" s="2" t="s">
        <v>77</v>
      </c>
      <c r="L10" s="2" t="s">
        <v>102</v>
      </c>
      <c r="M10" s="2" t="s">
        <v>103</v>
      </c>
      <c r="N10" s="2" t="s">
        <v>133</v>
      </c>
      <c r="O10" s="2" t="s">
        <v>91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89.55</v>
      </c>
      <c r="BM10" s="2">
        <v>12.54</v>
      </c>
      <c r="BN10" s="2">
        <v>102.09</v>
      </c>
      <c r="BO10" s="2">
        <v>102.09</v>
      </c>
      <c r="BP10" s="2"/>
      <c r="BQ10" s="2" t="s">
        <v>134</v>
      </c>
      <c r="BR10" s="2" t="s">
        <v>93</v>
      </c>
      <c r="BS10" s="3">
        <v>42740</v>
      </c>
      <c r="BT10" s="4">
        <v>0.3444444444444445</v>
      </c>
      <c r="BU10" s="2" t="s">
        <v>135</v>
      </c>
      <c r="BV10" s="2" t="s">
        <v>85</v>
      </c>
      <c r="BW10" s="2"/>
      <c r="BX10" s="2"/>
      <c r="BY10" s="2">
        <v>1200</v>
      </c>
      <c r="BZ10" s="2"/>
      <c r="CA10" s="2"/>
      <c r="CB10" s="2"/>
      <c r="CC10" s="2" t="s">
        <v>103</v>
      </c>
      <c r="CD10" s="2">
        <v>3201</v>
      </c>
      <c r="CE10" s="2" t="s">
        <v>86</v>
      </c>
      <c r="CF10" s="5">
        <v>42744</v>
      </c>
      <c r="CG10" s="2"/>
      <c r="CH10" s="2"/>
      <c r="CI10" s="2">
        <v>1</v>
      </c>
      <c r="CJ10" s="2">
        <v>1</v>
      </c>
      <c r="CK10" s="2" t="s">
        <v>107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"009935623625"</f>
        <v>009935623625</v>
      </c>
      <c r="F11" s="3">
        <v>42739</v>
      </c>
      <c r="G11" s="2">
        <v>201707</v>
      </c>
      <c r="H11" s="2" t="s">
        <v>78</v>
      </c>
      <c r="I11" s="2" t="s">
        <v>79</v>
      </c>
      <c r="J11" s="2" t="s">
        <v>80</v>
      </c>
      <c r="K11" s="2" t="s">
        <v>77</v>
      </c>
      <c r="L11" s="2" t="s">
        <v>136</v>
      </c>
      <c r="M11" s="2" t="s">
        <v>137</v>
      </c>
      <c r="N11" s="2" t="s">
        <v>138</v>
      </c>
      <c r="O11" s="2" t="s">
        <v>91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8.57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90.21</v>
      </c>
      <c r="BM11" s="2">
        <v>12.63</v>
      </c>
      <c r="BN11" s="2">
        <v>102.84</v>
      </c>
      <c r="BO11" s="2">
        <v>102.84</v>
      </c>
      <c r="BP11" s="2"/>
      <c r="BQ11" s="2" t="s">
        <v>83</v>
      </c>
      <c r="BR11" s="2" t="s">
        <v>93</v>
      </c>
      <c r="BS11" s="3">
        <v>42740</v>
      </c>
      <c r="BT11" s="4">
        <v>0.55277777777777781</v>
      </c>
      <c r="BU11" s="2" t="s">
        <v>139</v>
      </c>
      <c r="BV11" s="2" t="s">
        <v>85</v>
      </c>
      <c r="BW11" s="2"/>
      <c r="BX11" s="2"/>
      <c r="BY11" s="2">
        <v>1200</v>
      </c>
      <c r="BZ11" s="2"/>
      <c r="CA11" s="2" t="s">
        <v>140</v>
      </c>
      <c r="CB11" s="2"/>
      <c r="CC11" s="2" t="s">
        <v>137</v>
      </c>
      <c r="CD11" s="2">
        <v>1120</v>
      </c>
      <c r="CE11" s="2" t="s">
        <v>86</v>
      </c>
      <c r="CF11" s="5">
        <v>42744</v>
      </c>
      <c r="CG11" s="2"/>
      <c r="CH11" s="2"/>
      <c r="CI11" s="2">
        <v>1</v>
      </c>
      <c r="CJ11" s="2">
        <v>1</v>
      </c>
      <c r="CK11" s="2" t="s">
        <v>101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"009935623624"</f>
        <v>009935623624</v>
      </c>
      <c r="F12" s="3">
        <v>42739</v>
      </c>
      <c r="G12" s="2">
        <v>201707</v>
      </c>
      <c r="H12" s="2" t="s">
        <v>78</v>
      </c>
      <c r="I12" s="2" t="s">
        <v>79</v>
      </c>
      <c r="J12" s="2" t="s">
        <v>80</v>
      </c>
      <c r="K12" s="2" t="s">
        <v>77</v>
      </c>
      <c r="L12" s="2" t="s">
        <v>141</v>
      </c>
      <c r="M12" s="2" t="s">
        <v>142</v>
      </c>
      <c r="N12" s="2" t="s">
        <v>143</v>
      </c>
      <c r="O12" s="2" t="s">
        <v>91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5.89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0.2</v>
      </c>
      <c r="BK12" s="2">
        <v>1</v>
      </c>
      <c r="BL12" s="2">
        <v>63.54</v>
      </c>
      <c r="BM12" s="2">
        <v>8.9</v>
      </c>
      <c r="BN12" s="2">
        <v>72.44</v>
      </c>
      <c r="BO12" s="2">
        <v>72.44</v>
      </c>
      <c r="BP12" s="2"/>
      <c r="BQ12" s="2" t="s">
        <v>144</v>
      </c>
      <c r="BR12" s="2" t="s">
        <v>93</v>
      </c>
      <c r="BS12" s="3">
        <v>42740</v>
      </c>
      <c r="BT12" s="4">
        <v>0.29166666666666669</v>
      </c>
      <c r="BU12" s="2" t="s">
        <v>145</v>
      </c>
      <c r="BV12" s="2" t="s">
        <v>85</v>
      </c>
      <c r="BW12" s="2"/>
      <c r="BX12" s="2"/>
      <c r="BY12" s="2">
        <v>1200</v>
      </c>
      <c r="BZ12" s="2"/>
      <c r="CA12" s="2"/>
      <c r="CB12" s="2"/>
      <c r="CC12" s="2" t="s">
        <v>142</v>
      </c>
      <c r="CD12" s="2">
        <v>3610</v>
      </c>
      <c r="CE12" s="2" t="s">
        <v>86</v>
      </c>
      <c r="CF12" s="5">
        <v>42741</v>
      </c>
      <c r="CG12" s="2"/>
      <c r="CH12" s="2"/>
      <c r="CI12" s="2">
        <v>1</v>
      </c>
      <c r="CJ12" s="2">
        <v>1</v>
      </c>
      <c r="CK12" s="2" t="s">
        <v>95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"009935623577"</f>
        <v>009935623577</v>
      </c>
      <c r="F13" s="3">
        <v>42739</v>
      </c>
      <c r="G13" s="2">
        <v>201707</v>
      </c>
      <c r="H13" s="2" t="s">
        <v>78</v>
      </c>
      <c r="I13" s="2" t="s">
        <v>79</v>
      </c>
      <c r="J13" s="2" t="s">
        <v>80</v>
      </c>
      <c r="K13" s="2" t="s">
        <v>77</v>
      </c>
      <c r="L13" s="2" t="s">
        <v>88</v>
      </c>
      <c r="M13" s="2" t="s">
        <v>89</v>
      </c>
      <c r="N13" s="2" t="s">
        <v>146</v>
      </c>
      <c r="O13" s="2" t="s">
        <v>91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5.89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1</v>
      </c>
      <c r="BL13" s="2">
        <v>63.54</v>
      </c>
      <c r="BM13" s="2">
        <v>8.9</v>
      </c>
      <c r="BN13" s="2">
        <v>72.44</v>
      </c>
      <c r="BO13" s="2">
        <v>72.44</v>
      </c>
      <c r="BP13" s="2"/>
      <c r="BQ13" s="2" t="s">
        <v>147</v>
      </c>
      <c r="BR13" s="2" t="s">
        <v>93</v>
      </c>
      <c r="BS13" s="3">
        <v>42740</v>
      </c>
      <c r="BT13" s="4">
        <v>0.37152777777777773</v>
      </c>
      <c r="BU13" s="2" t="s">
        <v>148</v>
      </c>
      <c r="BV13" s="2" t="s">
        <v>85</v>
      </c>
      <c r="BW13" s="2"/>
      <c r="BX13" s="2"/>
      <c r="BY13" s="2">
        <v>1200</v>
      </c>
      <c r="BZ13" s="2"/>
      <c r="CA13" s="2"/>
      <c r="CB13" s="2"/>
      <c r="CC13" s="2" t="s">
        <v>89</v>
      </c>
      <c r="CD13" s="2">
        <v>4320</v>
      </c>
      <c r="CE13" s="2" t="s">
        <v>86</v>
      </c>
      <c r="CF13" s="5">
        <v>42741</v>
      </c>
      <c r="CG13" s="2"/>
      <c r="CH13" s="2"/>
      <c r="CI13" s="2">
        <v>1</v>
      </c>
      <c r="CJ13" s="2">
        <v>1</v>
      </c>
      <c r="CK13" s="2" t="s">
        <v>95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"009935623591"</f>
        <v>009935623591</v>
      </c>
      <c r="F14" s="3">
        <v>42739</v>
      </c>
      <c r="G14" s="2">
        <v>201707</v>
      </c>
      <c r="H14" s="2" t="s">
        <v>78</v>
      </c>
      <c r="I14" s="2" t="s">
        <v>79</v>
      </c>
      <c r="J14" s="2" t="s">
        <v>80</v>
      </c>
      <c r="K14" s="2" t="s">
        <v>77</v>
      </c>
      <c r="L14" s="2" t="s">
        <v>149</v>
      </c>
      <c r="M14" s="2" t="s">
        <v>150</v>
      </c>
      <c r="N14" s="2" t="s">
        <v>151</v>
      </c>
      <c r="O14" s="2" t="s">
        <v>91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5.89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1.3</v>
      </c>
      <c r="BJ14" s="2">
        <v>0.8</v>
      </c>
      <c r="BK14" s="2">
        <v>2</v>
      </c>
      <c r="BL14" s="2">
        <v>63.54</v>
      </c>
      <c r="BM14" s="2">
        <v>8.9</v>
      </c>
      <c r="BN14" s="2">
        <v>72.44</v>
      </c>
      <c r="BO14" s="2">
        <v>72.44</v>
      </c>
      <c r="BP14" s="2"/>
      <c r="BQ14" s="2" t="s">
        <v>152</v>
      </c>
      <c r="BR14" s="2" t="s">
        <v>93</v>
      </c>
      <c r="BS14" s="3">
        <v>42740</v>
      </c>
      <c r="BT14" s="4">
        <v>0.39999999999999997</v>
      </c>
      <c r="BU14" s="2" t="s">
        <v>153</v>
      </c>
      <c r="BV14" s="2" t="s">
        <v>85</v>
      </c>
      <c r="BW14" s="2"/>
      <c r="BX14" s="2"/>
      <c r="BY14" s="2">
        <v>4055.84</v>
      </c>
      <c r="BZ14" s="2"/>
      <c r="CA14" s="2"/>
      <c r="CB14" s="2"/>
      <c r="CC14" s="2" t="s">
        <v>150</v>
      </c>
      <c r="CD14" s="2">
        <v>699</v>
      </c>
      <c r="CE14" s="2" t="s">
        <v>86</v>
      </c>
      <c r="CF14" s="5">
        <v>42741</v>
      </c>
      <c r="CG14" s="2"/>
      <c r="CH14" s="2"/>
      <c r="CI14" s="2">
        <v>1</v>
      </c>
      <c r="CJ14" s="2">
        <v>1</v>
      </c>
      <c r="CK14" s="2" t="s">
        <v>132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"009935623578"</f>
        <v>009935623578</v>
      </c>
      <c r="F15" s="3">
        <v>42739</v>
      </c>
      <c r="G15" s="2">
        <v>201707</v>
      </c>
      <c r="H15" s="2" t="s">
        <v>78</v>
      </c>
      <c r="I15" s="2" t="s">
        <v>79</v>
      </c>
      <c r="J15" s="2" t="s">
        <v>80</v>
      </c>
      <c r="K15" s="2" t="s">
        <v>77</v>
      </c>
      <c r="L15" s="2" t="s">
        <v>154</v>
      </c>
      <c r="M15" s="2" t="s">
        <v>155</v>
      </c>
      <c r="N15" s="2" t="s">
        <v>156</v>
      </c>
      <c r="O15" s="2" t="s">
        <v>91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10.199999999999999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2</v>
      </c>
      <c r="BK15" s="2">
        <v>2</v>
      </c>
      <c r="BL15" s="2">
        <v>106.46</v>
      </c>
      <c r="BM15" s="2">
        <v>14.9</v>
      </c>
      <c r="BN15" s="2">
        <v>121.36</v>
      </c>
      <c r="BO15" s="2">
        <v>121.36</v>
      </c>
      <c r="BP15" s="2"/>
      <c r="BQ15" s="2" t="s">
        <v>157</v>
      </c>
      <c r="BR15" s="2" t="s">
        <v>93</v>
      </c>
      <c r="BS15" s="3">
        <v>42740</v>
      </c>
      <c r="BT15" s="4">
        <v>0.57638888888888895</v>
      </c>
      <c r="BU15" s="2" t="s">
        <v>158</v>
      </c>
      <c r="BV15" s="2" t="s">
        <v>85</v>
      </c>
      <c r="BW15" s="2"/>
      <c r="BX15" s="2"/>
      <c r="BY15" s="2">
        <v>10200.959999999999</v>
      </c>
      <c r="BZ15" s="2"/>
      <c r="CA15" s="2"/>
      <c r="CB15" s="2"/>
      <c r="CC15" s="2" t="s">
        <v>155</v>
      </c>
      <c r="CD15" s="2">
        <v>8800</v>
      </c>
      <c r="CE15" s="2" t="s">
        <v>86</v>
      </c>
      <c r="CF15" s="5">
        <v>42744</v>
      </c>
      <c r="CG15" s="2"/>
      <c r="CH15" s="2"/>
      <c r="CI15" s="2">
        <v>2</v>
      </c>
      <c r="CJ15" s="2">
        <v>1</v>
      </c>
      <c r="CK15" s="2" t="s">
        <v>159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"009935623623"</f>
        <v>009935623623</v>
      </c>
      <c r="F16" s="3">
        <v>42741</v>
      </c>
      <c r="G16" s="2">
        <v>201707</v>
      </c>
      <c r="H16" s="2" t="s">
        <v>78</v>
      </c>
      <c r="I16" s="2" t="s">
        <v>79</v>
      </c>
      <c r="J16" s="2" t="s">
        <v>80</v>
      </c>
      <c r="K16" s="2" t="s">
        <v>77</v>
      </c>
      <c r="L16" s="2" t="s">
        <v>136</v>
      </c>
      <c r="M16" s="2" t="s">
        <v>137</v>
      </c>
      <c r="N16" s="2" t="s">
        <v>160</v>
      </c>
      <c r="O16" s="2" t="s">
        <v>81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8.11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80.650000000000006</v>
      </c>
      <c r="BM16" s="2">
        <v>11.29</v>
      </c>
      <c r="BN16" s="2">
        <v>91.94</v>
      </c>
      <c r="BO16" s="2">
        <v>91.94</v>
      </c>
      <c r="BP16" s="2"/>
      <c r="BQ16" s="2" t="s">
        <v>161</v>
      </c>
      <c r="BR16" s="2" t="s">
        <v>93</v>
      </c>
      <c r="BS16" s="3">
        <v>42744</v>
      </c>
      <c r="BT16" s="4">
        <v>0.53125</v>
      </c>
      <c r="BU16" s="2" t="s">
        <v>162</v>
      </c>
      <c r="BV16" s="2" t="s">
        <v>85</v>
      </c>
      <c r="BW16" s="2"/>
      <c r="BX16" s="2"/>
      <c r="BY16" s="2">
        <v>1200</v>
      </c>
      <c r="BZ16" s="2" t="s">
        <v>27</v>
      </c>
      <c r="CA16" s="2" t="s">
        <v>140</v>
      </c>
      <c r="CB16" s="2"/>
      <c r="CC16" s="2" t="s">
        <v>137</v>
      </c>
      <c r="CD16" s="2">
        <v>1120</v>
      </c>
      <c r="CE16" s="2" t="s">
        <v>86</v>
      </c>
      <c r="CF16" s="5">
        <v>42747</v>
      </c>
      <c r="CG16" s="2"/>
      <c r="CH16" s="2"/>
      <c r="CI16" s="2">
        <v>1</v>
      </c>
      <c r="CJ16" s="2">
        <v>1</v>
      </c>
      <c r="CK16" s="2">
        <v>23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"009935623554"</f>
        <v>009935623554</v>
      </c>
      <c r="F17" s="3">
        <v>42741</v>
      </c>
      <c r="G17" s="2">
        <v>201707</v>
      </c>
      <c r="H17" s="2" t="s">
        <v>78</v>
      </c>
      <c r="I17" s="2" t="s">
        <v>79</v>
      </c>
      <c r="J17" s="2" t="s">
        <v>80</v>
      </c>
      <c r="K17" s="2" t="s">
        <v>77</v>
      </c>
      <c r="L17" s="2" t="s">
        <v>163</v>
      </c>
      <c r="M17" s="2" t="s">
        <v>164</v>
      </c>
      <c r="N17" s="2" t="s">
        <v>165</v>
      </c>
      <c r="O17" s="2" t="s">
        <v>91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5.89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63.54</v>
      </c>
      <c r="BM17" s="2">
        <v>8.9</v>
      </c>
      <c r="BN17" s="2">
        <v>72.44</v>
      </c>
      <c r="BO17" s="2">
        <v>72.44</v>
      </c>
      <c r="BP17" s="2"/>
      <c r="BQ17" s="2" t="s">
        <v>166</v>
      </c>
      <c r="BR17" s="2" t="s">
        <v>93</v>
      </c>
      <c r="BS17" s="3">
        <v>42744</v>
      </c>
      <c r="BT17" s="4">
        <v>0.39444444444444443</v>
      </c>
      <c r="BU17" s="2" t="s">
        <v>167</v>
      </c>
      <c r="BV17" s="2" t="s">
        <v>85</v>
      </c>
      <c r="BW17" s="2"/>
      <c r="BX17" s="2"/>
      <c r="BY17" s="2">
        <v>1200</v>
      </c>
      <c r="BZ17" s="2"/>
      <c r="CA17" s="2" t="s">
        <v>168</v>
      </c>
      <c r="CB17" s="2"/>
      <c r="CC17" s="2" t="s">
        <v>164</v>
      </c>
      <c r="CD17" s="2">
        <v>2570</v>
      </c>
      <c r="CE17" s="2" t="s">
        <v>86</v>
      </c>
      <c r="CF17" s="5">
        <v>42746</v>
      </c>
      <c r="CG17" s="2"/>
      <c r="CH17" s="2"/>
      <c r="CI17" s="2">
        <v>1</v>
      </c>
      <c r="CJ17" s="2">
        <v>1</v>
      </c>
      <c r="CK17" s="2" t="s">
        <v>132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"009935623548"</f>
        <v>009935623548</v>
      </c>
      <c r="F18" s="3">
        <v>42741</v>
      </c>
      <c r="G18" s="2">
        <v>201707</v>
      </c>
      <c r="H18" s="2" t="s">
        <v>78</v>
      </c>
      <c r="I18" s="2" t="s">
        <v>79</v>
      </c>
      <c r="J18" s="2" t="s">
        <v>80</v>
      </c>
      <c r="K18" s="2" t="s">
        <v>77</v>
      </c>
      <c r="L18" s="2" t="s">
        <v>169</v>
      </c>
      <c r="M18" s="2" t="s">
        <v>170</v>
      </c>
      <c r="N18" s="2" t="s">
        <v>171</v>
      </c>
      <c r="O18" s="2" t="s">
        <v>91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10.199999999999999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1</v>
      </c>
      <c r="BL18" s="2">
        <v>106.46</v>
      </c>
      <c r="BM18" s="2">
        <v>14.9</v>
      </c>
      <c r="BN18" s="2">
        <v>121.36</v>
      </c>
      <c r="BO18" s="2">
        <v>121.36</v>
      </c>
      <c r="BP18" s="2"/>
      <c r="BQ18" s="2" t="s">
        <v>93</v>
      </c>
      <c r="BR18" s="2" t="s">
        <v>93</v>
      </c>
      <c r="BS18" s="3">
        <v>42744</v>
      </c>
      <c r="BT18" s="4">
        <v>0.35069444444444442</v>
      </c>
      <c r="BU18" s="2" t="s">
        <v>172</v>
      </c>
      <c r="BV18" s="2"/>
      <c r="BW18" s="2"/>
      <c r="BX18" s="2"/>
      <c r="BY18" s="2">
        <v>1200</v>
      </c>
      <c r="BZ18" s="2"/>
      <c r="CA18" s="2"/>
      <c r="CB18" s="2"/>
      <c r="CC18" s="2" t="s">
        <v>170</v>
      </c>
      <c r="CD18" s="2">
        <v>6530</v>
      </c>
      <c r="CE18" s="2" t="s">
        <v>86</v>
      </c>
      <c r="CF18" s="5">
        <v>42745</v>
      </c>
      <c r="CG18" s="2"/>
      <c r="CH18" s="2"/>
      <c r="CI18" s="2">
        <v>0</v>
      </c>
      <c r="CJ18" s="2">
        <v>0</v>
      </c>
      <c r="CK18" s="2" t="s">
        <v>173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"009935623556"</f>
        <v>009935623556</v>
      </c>
      <c r="F19" s="3">
        <v>42741</v>
      </c>
      <c r="G19" s="2">
        <v>201707</v>
      </c>
      <c r="H19" s="2" t="s">
        <v>78</v>
      </c>
      <c r="I19" s="2" t="s">
        <v>79</v>
      </c>
      <c r="J19" s="2" t="s">
        <v>80</v>
      </c>
      <c r="K19" s="2" t="s">
        <v>77</v>
      </c>
      <c r="L19" s="2" t="s">
        <v>108</v>
      </c>
      <c r="M19" s="2" t="s">
        <v>109</v>
      </c>
      <c r="N19" s="2" t="s">
        <v>174</v>
      </c>
      <c r="O19" s="2" t="s">
        <v>91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7.19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0.8</v>
      </c>
      <c r="BJ19" s="2">
        <v>0.7</v>
      </c>
      <c r="BK19" s="2">
        <v>1</v>
      </c>
      <c r="BL19" s="2">
        <v>76.540000000000006</v>
      </c>
      <c r="BM19" s="2">
        <v>10.72</v>
      </c>
      <c r="BN19" s="2">
        <v>87.26</v>
      </c>
      <c r="BO19" s="2">
        <v>87.26</v>
      </c>
      <c r="BP19" s="2"/>
      <c r="BQ19" s="2" t="s">
        <v>175</v>
      </c>
      <c r="BR19" s="2" t="s">
        <v>93</v>
      </c>
      <c r="BS19" s="3">
        <v>42744</v>
      </c>
      <c r="BT19" s="4">
        <v>0.43472222222222223</v>
      </c>
      <c r="BU19" s="2" t="s">
        <v>176</v>
      </c>
      <c r="BV19" s="2"/>
      <c r="BW19" s="2"/>
      <c r="BX19" s="2"/>
      <c r="BY19" s="2">
        <v>3436.08</v>
      </c>
      <c r="BZ19" s="2"/>
      <c r="CA19" s="2"/>
      <c r="CB19" s="2"/>
      <c r="CC19" s="2" t="s">
        <v>109</v>
      </c>
      <c r="CD19" s="2">
        <v>181</v>
      </c>
      <c r="CE19" s="2" t="s">
        <v>86</v>
      </c>
      <c r="CF19" s="5">
        <v>42747</v>
      </c>
      <c r="CG19" s="2"/>
      <c r="CH19" s="2"/>
      <c r="CI19" s="2">
        <v>0</v>
      </c>
      <c r="CJ19" s="2">
        <v>0</v>
      </c>
      <c r="CK19" s="2" t="s">
        <v>114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"009935623551"</f>
        <v>009935623551</v>
      </c>
      <c r="F20" s="3">
        <v>42741</v>
      </c>
      <c r="G20" s="2">
        <v>201707</v>
      </c>
      <c r="H20" s="2" t="s">
        <v>78</v>
      </c>
      <c r="I20" s="2" t="s">
        <v>79</v>
      </c>
      <c r="J20" s="2" t="s">
        <v>80</v>
      </c>
      <c r="K20" s="2" t="s">
        <v>77</v>
      </c>
      <c r="L20" s="2" t="s">
        <v>177</v>
      </c>
      <c r="M20" s="2" t="s">
        <v>178</v>
      </c>
      <c r="N20" s="2" t="s">
        <v>179</v>
      </c>
      <c r="O20" s="2" t="s">
        <v>91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8.5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89.55</v>
      </c>
      <c r="BM20" s="2">
        <v>12.54</v>
      </c>
      <c r="BN20" s="2">
        <v>102.09</v>
      </c>
      <c r="BO20" s="2">
        <v>102.09</v>
      </c>
      <c r="BP20" s="2"/>
      <c r="BQ20" s="2" t="s">
        <v>180</v>
      </c>
      <c r="BR20" s="2" t="s">
        <v>93</v>
      </c>
      <c r="BS20" s="3">
        <v>42744</v>
      </c>
      <c r="BT20" s="4">
        <v>0.55902777777777779</v>
      </c>
      <c r="BU20" s="2" t="s">
        <v>181</v>
      </c>
      <c r="BV20" s="2" t="s">
        <v>85</v>
      </c>
      <c r="BW20" s="2"/>
      <c r="BX20" s="2"/>
      <c r="BY20" s="2">
        <v>1200</v>
      </c>
      <c r="BZ20" s="2"/>
      <c r="CA20" s="2"/>
      <c r="CB20" s="2"/>
      <c r="CC20" s="2" t="s">
        <v>178</v>
      </c>
      <c r="CD20" s="2">
        <v>9700</v>
      </c>
      <c r="CE20" s="2" t="s">
        <v>86</v>
      </c>
      <c r="CF20" s="5">
        <v>42747</v>
      </c>
      <c r="CG20" s="2"/>
      <c r="CH20" s="2"/>
      <c r="CI20" s="2">
        <v>1</v>
      </c>
      <c r="CJ20" s="2">
        <v>1</v>
      </c>
      <c r="CK20" s="2" t="s">
        <v>107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"009935623553"</f>
        <v>009935623553</v>
      </c>
      <c r="F21" s="3">
        <v>42741</v>
      </c>
      <c r="G21" s="2">
        <v>201707</v>
      </c>
      <c r="H21" s="2" t="s">
        <v>78</v>
      </c>
      <c r="I21" s="2" t="s">
        <v>79</v>
      </c>
      <c r="J21" s="2" t="s">
        <v>80</v>
      </c>
      <c r="K21" s="2" t="s">
        <v>77</v>
      </c>
      <c r="L21" s="2" t="s">
        <v>182</v>
      </c>
      <c r="M21" s="2" t="s">
        <v>183</v>
      </c>
      <c r="N21" s="2" t="s">
        <v>184</v>
      </c>
      <c r="O21" s="2" t="s">
        <v>91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5.89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0.2</v>
      </c>
      <c r="BK21" s="2">
        <v>1</v>
      </c>
      <c r="BL21" s="2">
        <v>63.54</v>
      </c>
      <c r="BM21" s="2">
        <v>8.9</v>
      </c>
      <c r="BN21" s="2">
        <v>72.44</v>
      </c>
      <c r="BO21" s="2">
        <v>72.44</v>
      </c>
      <c r="BP21" s="2"/>
      <c r="BQ21" s="2" t="s">
        <v>185</v>
      </c>
      <c r="BR21" s="2" t="s">
        <v>93</v>
      </c>
      <c r="BS21" s="3">
        <v>42744</v>
      </c>
      <c r="BT21" s="4">
        <v>0.34027777777777773</v>
      </c>
      <c r="BU21" s="2" t="s">
        <v>186</v>
      </c>
      <c r="BV21" s="2" t="s">
        <v>85</v>
      </c>
      <c r="BW21" s="2"/>
      <c r="BX21" s="2"/>
      <c r="BY21" s="2">
        <v>1200</v>
      </c>
      <c r="BZ21" s="2"/>
      <c r="CA21" s="2"/>
      <c r="CB21" s="2"/>
      <c r="CC21" s="2" t="s">
        <v>183</v>
      </c>
      <c r="CD21" s="2">
        <v>1619</v>
      </c>
      <c r="CE21" s="2" t="s">
        <v>86</v>
      </c>
      <c r="CF21" s="5">
        <v>42745</v>
      </c>
      <c r="CG21" s="2"/>
      <c r="CH21" s="2"/>
      <c r="CI21" s="2">
        <v>1</v>
      </c>
      <c r="CJ21" s="2">
        <v>1</v>
      </c>
      <c r="CK21" s="2" t="s">
        <v>126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"009935623552"</f>
        <v>009935623552</v>
      </c>
      <c r="F22" s="3">
        <v>42741</v>
      </c>
      <c r="G22" s="2">
        <v>201707</v>
      </c>
      <c r="H22" s="2" t="s">
        <v>78</v>
      </c>
      <c r="I22" s="2" t="s">
        <v>79</v>
      </c>
      <c r="J22" s="2" t="s">
        <v>80</v>
      </c>
      <c r="K22" s="2" t="s">
        <v>77</v>
      </c>
      <c r="L22" s="2" t="s">
        <v>154</v>
      </c>
      <c r="M22" s="2" t="s">
        <v>155</v>
      </c>
      <c r="N22" s="2" t="s">
        <v>187</v>
      </c>
      <c r="O22" s="2" t="s">
        <v>91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10.199999999999999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2.6</v>
      </c>
      <c r="BJ22" s="2">
        <v>1.3</v>
      </c>
      <c r="BK22" s="2">
        <v>3</v>
      </c>
      <c r="BL22" s="2">
        <v>106.46</v>
      </c>
      <c r="BM22" s="2">
        <v>14.9</v>
      </c>
      <c r="BN22" s="2">
        <v>121.36</v>
      </c>
      <c r="BO22" s="2">
        <v>121.36</v>
      </c>
      <c r="BP22" s="2"/>
      <c r="BQ22" s="2" t="s">
        <v>93</v>
      </c>
      <c r="BR22" s="2" t="s">
        <v>93</v>
      </c>
      <c r="BS22" s="3">
        <v>42746</v>
      </c>
      <c r="BT22" s="4">
        <v>0.40972222222222227</v>
      </c>
      <c r="BU22" s="2" t="s">
        <v>188</v>
      </c>
      <c r="BV22" s="2" t="s">
        <v>87</v>
      </c>
      <c r="BW22" s="2" t="s">
        <v>189</v>
      </c>
      <c r="BX22" s="2" t="s">
        <v>190</v>
      </c>
      <c r="BY22" s="2">
        <v>6309.22</v>
      </c>
      <c r="BZ22" s="2"/>
      <c r="CA22" s="2"/>
      <c r="CB22" s="2"/>
      <c r="CC22" s="2" t="s">
        <v>155</v>
      </c>
      <c r="CD22" s="2">
        <v>8800</v>
      </c>
      <c r="CE22" s="2" t="s">
        <v>86</v>
      </c>
      <c r="CF22" s="5">
        <v>42752</v>
      </c>
      <c r="CG22" s="2"/>
      <c r="CH22" s="2"/>
      <c r="CI22" s="2">
        <v>2</v>
      </c>
      <c r="CJ22" s="2">
        <v>3</v>
      </c>
      <c r="CK22" s="2" t="s">
        <v>159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"009935623555"</f>
        <v>009935623555</v>
      </c>
      <c r="F23" s="3">
        <v>42741</v>
      </c>
      <c r="G23" s="2">
        <v>201707</v>
      </c>
      <c r="H23" s="2" t="s">
        <v>78</v>
      </c>
      <c r="I23" s="2" t="s">
        <v>79</v>
      </c>
      <c r="J23" s="2" t="s">
        <v>80</v>
      </c>
      <c r="K23" s="2" t="s">
        <v>77</v>
      </c>
      <c r="L23" s="2" t="s">
        <v>102</v>
      </c>
      <c r="M23" s="2" t="s">
        <v>103</v>
      </c>
      <c r="N23" s="2" t="s">
        <v>191</v>
      </c>
      <c r="O23" s="2" t="s">
        <v>91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8.5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0.2</v>
      </c>
      <c r="BK23" s="2">
        <v>1</v>
      </c>
      <c r="BL23" s="2">
        <v>89.55</v>
      </c>
      <c r="BM23" s="2">
        <v>12.54</v>
      </c>
      <c r="BN23" s="2">
        <v>102.09</v>
      </c>
      <c r="BO23" s="2">
        <v>102.09</v>
      </c>
      <c r="BP23" s="2"/>
      <c r="BQ23" s="2" t="s">
        <v>192</v>
      </c>
      <c r="BR23" s="2" t="s">
        <v>93</v>
      </c>
      <c r="BS23" s="3">
        <v>42744</v>
      </c>
      <c r="BT23" s="4">
        <v>0.4375</v>
      </c>
      <c r="BU23" s="2" t="s">
        <v>193</v>
      </c>
      <c r="BV23" s="2" t="s">
        <v>85</v>
      </c>
      <c r="BW23" s="2"/>
      <c r="BX23" s="2"/>
      <c r="BY23" s="2">
        <v>1200</v>
      </c>
      <c r="BZ23" s="2"/>
      <c r="CA23" s="2"/>
      <c r="CB23" s="2"/>
      <c r="CC23" s="2" t="s">
        <v>103</v>
      </c>
      <c r="CD23" s="2">
        <v>3200</v>
      </c>
      <c r="CE23" s="2" t="s">
        <v>86</v>
      </c>
      <c r="CF23" s="5">
        <v>42745</v>
      </c>
      <c r="CG23" s="2"/>
      <c r="CH23" s="2"/>
      <c r="CI23" s="2">
        <v>1</v>
      </c>
      <c r="CJ23" s="2">
        <v>1</v>
      </c>
      <c r="CK23" s="2" t="s">
        <v>107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"009935623550"</f>
        <v>009935623550</v>
      </c>
      <c r="F24" s="3">
        <v>42741</v>
      </c>
      <c r="G24" s="2">
        <v>201707</v>
      </c>
      <c r="H24" s="2" t="s">
        <v>78</v>
      </c>
      <c r="I24" s="2" t="s">
        <v>79</v>
      </c>
      <c r="J24" s="2" t="s">
        <v>80</v>
      </c>
      <c r="K24" s="2" t="s">
        <v>77</v>
      </c>
      <c r="L24" s="2" t="s">
        <v>194</v>
      </c>
      <c r="M24" s="2" t="s">
        <v>195</v>
      </c>
      <c r="N24" s="2" t="s">
        <v>196</v>
      </c>
      <c r="O24" s="2" t="s">
        <v>91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5.89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63.54</v>
      </c>
      <c r="BM24" s="2">
        <v>8.9</v>
      </c>
      <c r="BN24" s="2">
        <v>72.44</v>
      </c>
      <c r="BO24" s="2">
        <v>72.44</v>
      </c>
      <c r="BP24" s="2"/>
      <c r="BQ24" s="2" t="s">
        <v>197</v>
      </c>
      <c r="BR24" s="2" t="s">
        <v>93</v>
      </c>
      <c r="BS24" s="3">
        <v>42744</v>
      </c>
      <c r="BT24" s="4">
        <v>0.35694444444444445</v>
      </c>
      <c r="BU24" s="2" t="s">
        <v>198</v>
      </c>
      <c r="BV24" s="2" t="s">
        <v>85</v>
      </c>
      <c r="BW24" s="2"/>
      <c r="BX24" s="2"/>
      <c r="BY24" s="2">
        <v>1200</v>
      </c>
      <c r="BZ24" s="2"/>
      <c r="CA24" s="2"/>
      <c r="CB24" s="2"/>
      <c r="CC24" s="2" t="s">
        <v>195</v>
      </c>
      <c r="CD24" s="2">
        <v>4000</v>
      </c>
      <c r="CE24" s="2" t="s">
        <v>86</v>
      </c>
      <c r="CF24" s="5">
        <v>42745</v>
      </c>
      <c r="CG24" s="2"/>
      <c r="CH24" s="2"/>
      <c r="CI24" s="2">
        <v>1</v>
      </c>
      <c r="CJ24" s="2">
        <v>1</v>
      </c>
      <c r="CK24" s="2" t="s">
        <v>95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"009935623549"</f>
        <v>009935623549</v>
      </c>
      <c r="F25" s="3">
        <v>42741</v>
      </c>
      <c r="G25" s="2">
        <v>201707</v>
      </c>
      <c r="H25" s="2" t="s">
        <v>78</v>
      </c>
      <c r="I25" s="2" t="s">
        <v>79</v>
      </c>
      <c r="J25" s="2" t="s">
        <v>80</v>
      </c>
      <c r="K25" s="2" t="s">
        <v>77</v>
      </c>
      <c r="L25" s="2" t="s">
        <v>199</v>
      </c>
      <c r="M25" s="2" t="s">
        <v>200</v>
      </c>
      <c r="N25" s="2" t="s">
        <v>201</v>
      </c>
      <c r="O25" s="2" t="s">
        <v>91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10.199999999999999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1</v>
      </c>
      <c r="BL25" s="2">
        <v>106.46</v>
      </c>
      <c r="BM25" s="2">
        <v>14.9</v>
      </c>
      <c r="BN25" s="2">
        <v>121.36</v>
      </c>
      <c r="BO25" s="2">
        <v>121.36</v>
      </c>
      <c r="BP25" s="2"/>
      <c r="BQ25" s="2" t="s">
        <v>202</v>
      </c>
      <c r="BR25" s="2" t="s">
        <v>93</v>
      </c>
      <c r="BS25" s="3">
        <v>42745</v>
      </c>
      <c r="BT25" s="4">
        <v>0.70138888888888884</v>
      </c>
      <c r="BU25" s="2" t="s">
        <v>203</v>
      </c>
      <c r="BV25" s="2" t="s">
        <v>85</v>
      </c>
      <c r="BW25" s="2"/>
      <c r="BX25" s="2"/>
      <c r="BY25" s="2">
        <v>1200</v>
      </c>
      <c r="BZ25" s="2"/>
      <c r="CA25" s="2"/>
      <c r="CB25" s="2"/>
      <c r="CC25" s="2" t="s">
        <v>200</v>
      </c>
      <c r="CD25" s="2">
        <v>9730</v>
      </c>
      <c r="CE25" s="2" t="s">
        <v>86</v>
      </c>
      <c r="CF25" s="5">
        <v>42751</v>
      </c>
      <c r="CG25" s="2"/>
      <c r="CH25" s="2"/>
      <c r="CI25" s="2">
        <v>2</v>
      </c>
      <c r="CJ25" s="2">
        <v>2</v>
      </c>
      <c r="CK25" s="2" t="s">
        <v>159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"019910551096"</f>
        <v>019910551096</v>
      </c>
      <c r="F26" s="3">
        <v>42744</v>
      </c>
      <c r="G26" s="2">
        <v>201707</v>
      </c>
      <c r="H26" s="2" t="s">
        <v>74</v>
      </c>
      <c r="I26" s="2" t="s">
        <v>75</v>
      </c>
      <c r="J26" s="2" t="s">
        <v>80</v>
      </c>
      <c r="K26" s="2" t="s">
        <v>77</v>
      </c>
      <c r="L26" s="2" t="s">
        <v>78</v>
      </c>
      <c r="M26" s="2" t="s">
        <v>79</v>
      </c>
      <c r="N26" s="2" t="s">
        <v>80</v>
      </c>
      <c r="O26" s="2" t="s">
        <v>81</v>
      </c>
      <c r="P26" s="2" t="str">
        <f t="shared" ref="P26:P33" si="1"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5.23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2.2999999999999998</v>
      </c>
      <c r="BJ26" s="2">
        <v>2.5</v>
      </c>
      <c r="BK26" s="2">
        <v>2.5</v>
      </c>
      <c r="BL26" s="2">
        <v>52.03</v>
      </c>
      <c r="BM26" s="2">
        <v>7.28</v>
      </c>
      <c r="BN26" s="2">
        <v>59.31</v>
      </c>
      <c r="BO26" s="2">
        <v>59.31</v>
      </c>
      <c r="BP26" s="2"/>
      <c r="BQ26" s="2" t="s">
        <v>204</v>
      </c>
      <c r="BR26" s="2" t="s">
        <v>205</v>
      </c>
      <c r="BS26" s="3">
        <v>42745</v>
      </c>
      <c r="BT26" s="4">
        <v>0.3756944444444445</v>
      </c>
      <c r="BU26" s="2" t="s">
        <v>206</v>
      </c>
      <c r="BV26" s="2" t="s">
        <v>85</v>
      </c>
      <c r="BW26" s="2"/>
      <c r="BX26" s="2"/>
      <c r="BY26" s="2">
        <v>12720.87</v>
      </c>
      <c r="BZ26" s="2" t="s">
        <v>27</v>
      </c>
      <c r="CA26" s="2"/>
      <c r="CB26" s="2"/>
      <c r="CC26" s="2" t="s">
        <v>79</v>
      </c>
      <c r="CD26" s="2">
        <v>2196</v>
      </c>
      <c r="CE26" s="2" t="s">
        <v>86</v>
      </c>
      <c r="CF26" s="5">
        <v>42747</v>
      </c>
      <c r="CG26" s="2"/>
      <c r="CH26" s="2"/>
      <c r="CI26" s="2">
        <v>1</v>
      </c>
      <c r="CJ26" s="2">
        <v>1</v>
      </c>
      <c r="CK26" s="2">
        <v>21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"009935623557"</f>
        <v>009935623557</v>
      </c>
      <c r="F27" s="3">
        <v>42746</v>
      </c>
      <c r="G27" s="2">
        <v>201707</v>
      </c>
      <c r="H27" s="2" t="s">
        <v>78</v>
      </c>
      <c r="I27" s="2" t="s">
        <v>79</v>
      </c>
      <c r="J27" s="2" t="s">
        <v>80</v>
      </c>
      <c r="K27" s="2" t="s">
        <v>77</v>
      </c>
      <c r="L27" s="2" t="s">
        <v>102</v>
      </c>
      <c r="M27" s="2" t="s">
        <v>103</v>
      </c>
      <c r="N27" s="2" t="s">
        <v>207</v>
      </c>
      <c r="O27" s="2" t="s">
        <v>91</v>
      </c>
      <c r="P27" s="2" t="str">
        <f t="shared" si="1"/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8.5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0.2</v>
      </c>
      <c r="BK27" s="2">
        <v>1</v>
      </c>
      <c r="BL27" s="2">
        <v>89.55</v>
      </c>
      <c r="BM27" s="2">
        <v>12.54</v>
      </c>
      <c r="BN27" s="2">
        <v>102.09</v>
      </c>
      <c r="BO27" s="2">
        <v>102.09</v>
      </c>
      <c r="BP27" s="2"/>
      <c r="BQ27" s="2" t="s">
        <v>208</v>
      </c>
      <c r="BR27" s="2"/>
      <c r="BS27" s="3">
        <v>42747</v>
      </c>
      <c r="BT27" s="4">
        <v>0.3611111111111111</v>
      </c>
      <c r="BU27" s="2" t="s">
        <v>209</v>
      </c>
      <c r="BV27" s="2" t="s">
        <v>85</v>
      </c>
      <c r="BW27" s="2"/>
      <c r="BX27" s="2"/>
      <c r="BY27" s="2">
        <v>1200</v>
      </c>
      <c r="BZ27" s="2"/>
      <c r="CA27" s="2"/>
      <c r="CB27" s="2"/>
      <c r="CC27" s="2" t="s">
        <v>103</v>
      </c>
      <c r="CD27" s="2">
        <v>3200</v>
      </c>
      <c r="CE27" s="2" t="s">
        <v>86</v>
      </c>
      <c r="CF27" s="5">
        <v>42751</v>
      </c>
      <c r="CG27" s="2"/>
      <c r="CH27" s="2"/>
      <c r="CI27" s="2">
        <v>1</v>
      </c>
      <c r="CJ27" s="2">
        <v>1</v>
      </c>
      <c r="CK27" s="2" t="s">
        <v>107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"009935623622"</f>
        <v>009935623622</v>
      </c>
      <c r="F28" s="3">
        <v>42746</v>
      </c>
      <c r="G28" s="2">
        <v>201707</v>
      </c>
      <c r="H28" s="2" t="s">
        <v>78</v>
      </c>
      <c r="I28" s="2" t="s">
        <v>79</v>
      </c>
      <c r="J28" s="2" t="s">
        <v>80</v>
      </c>
      <c r="K28" s="2" t="s">
        <v>77</v>
      </c>
      <c r="L28" s="2" t="s">
        <v>210</v>
      </c>
      <c r="M28" s="2" t="s">
        <v>211</v>
      </c>
      <c r="N28" s="2" t="s">
        <v>212</v>
      </c>
      <c r="O28" s="2" t="s">
        <v>91</v>
      </c>
      <c r="P28" s="2" t="str">
        <f t="shared" si="1"/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8.57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3.8</v>
      </c>
      <c r="BJ28" s="2">
        <v>1.5</v>
      </c>
      <c r="BK28" s="2">
        <v>4</v>
      </c>
      <c r="BL28" s="2">
        <v>90.21</v>
      </c>
      <c r="BM28" s="2">
        <v>12.63</v>
      </c>
      <c r="BN28" s="2">
        <v>102.84</v>
      </c>
      <c r="BO28" s="2">
        <v>102.84</v>
      </c>
      <c r="BP28" s="2"/>
      <c r="BQ28" s="2" t="s">
        <v>213</v>
      </c>
      <c r="BR28" s="2"/>
      <c r="BS28" s="3">
        <v>42747</v>
      </c>
      <c r="BT28" s="4">
        <v>0.49305555555555558</v>
      </c>
      <c r="BU28" s="2" t="s">
        <v>213</v>
      </c>
      <c r="BV28" s="2"/>
      <c r="BW28" s="2"/>
      <c r="BX28" s="2"/>
      <c r="BY28" s="2">
        <v>7622.72</v>
      </c>
      <c r="BZ28" s="2"/>
      <c r="CA28" s="2"/>
      <c r="CB28" s="2"/>
      <c r="CC28" s="2" t="s">
        <v>211</v>
      </c>
      <c r="CD28" s="2">
        <v>7140</v>
      </c>
      <c r="CE28" s="2" t="s">
        <v>86</v>
      </c>
      <c r="CF28" s="5">
        <v>42748</v>
      </c>
      <c r="CG28" s="2"/>
      <c r="CH28" s="2"/>
      <c r="CI28" s="2">
        <v>0</v>
      </c>
      <c r="CJ28" s="2">
        <v>0</v>
      </c>
      <c r="CK28" s="2" t="s">
        <v>101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"009935623621"</f>
        <v>009935623621</v>
      </c>
      <c r="F29" s="3">
        <v>42746</v>
      </c>
      <c r="G29" s="2">
        <v>201707</v>
      </c>
      <c r="H29" s="2" t="s">
        <v>78</v>
      </c>
      <c r="I29" s="2" t="s">
        <v>79</v>
      </c>
      <c r="J29" s="2" t="s">
        <v>80</v>
      </c>
      <c r="K29" s="2" t="s">
        <v>77</v>
      </c>
      <c r="L29" s="2" t="s">
        <v>214</v>
      </c>
      <c r="M29" s="2" t="s">
        <v>215</v>
      </c>
      <c r="N29" s="2" t="s">
        <v>216</v>
      </c>
      <c r="O29" s="2" t="s">
        <v>91</v>
      </c>
      <c r="P29" s="2" t="str">
        <f t="shared" si="1"/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10.199999999999999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106.46</v>
      </c>
      <c r="BM29" s="2">
        <v>14.9</v>
      </c>
      <c r="BN29" s="2">
        <v>121.36</v>
      </c>
      <c r="BO29" s="2">
        <v>121.36</v>
      </c>
      <c r="BP29" s="2"/>
      <c r="BQ29" s="2" t="s">
        <v>217</v>
      </c>
      <c r="BR29" s="2"/>
      <c r="BS29" s="3">
        <v>42747</v>
      </c>
      <c r="BT29" s="4">
        <v>0.48958333333333331</v>
      </c>
      <c r="BU29" s="2" t="s">
        <v>218</v>
      </c>
      <c r="BV29" s="2"/>
      <c r="BW29" s="2"/>
      <c r="BX29" s="2"/>
      <c r="BY29" s="2">
        <v>1200</v>
      </c>
      <c r="BZ29" s="2"/>
      <c r="CA29" s="2"/>
      <c r="CB29" s="2"/>
      <c r="CC29" s="2" t="s">
        <v>215</v>
      </c>
      <c r="CD29" s="2">
        <v>560</v>
      </c>
      <c r="CE29" s="2" t="s">
        <v>86</v>
      </c>
      <c r="CF29" s="5">
        <v>42751</v>
      </c>
      <c r="CG29" s="2"/>
      <c r="CH29" s="2"/>
      <c r="CI29" s="2">
        <v>0</v>
      </c>
      <c r="CJ29" s="2">
        <v>0</v>
      </c>
      <c r="CK29" s="2" t="s">
        <v>159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"009935623561"</f>
        <v>009935623561</v>
      </c>
      <c r="F30" s="3">
        <v>42746</v>
      </c>
      <c r="G30" s="2">
        <v>201707</v>
      </c>
      <c r="H30" s="2" t="s">
        <v>78</v>
      </c>
      <c r="I30" s="2" t="s">
        <v>79</v>
      </c>
      <c r="J30" s="2" t="s">
        <v>80</v>
      </c>
      <c r="K30" s="2" t="s">
        <v>77</v>
      </c>
      <c r="L30" s="2" t="s">
        <v>219</v>
      </c>
      <c r="M30" s="2" t="s">
        <v>220</v>
      </c>
      <c r="N30" s="2" t="s">
        <v>221</v>
      </c>
      <c r="O30" s="2" t="s">
        <v>91</v>
      </c>
      <c r="P30" s="2" t="str">
        <f t="shared" si="1"/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10.199999999999999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0.6</v>
      </c>
      <c r="BJ30" s="2">
        <v>0.6</v>
      </c>
      <c r="BK30" s="2">
        <v>1</v>
      </c>
      <c r="BL30" s="2">
        <v>106.46</v>
      </c>
      <c r="BM30" s="2">
        <v>14.9</v>
      </c>
      <c r="BN30" s="2">
        <v>121.36</v>
      </c>
      <c r="BO30" s="2">
        <v>121.36</v>
      </c>
      <c r="BP30" s="2"/>
      <c r="BQ30" s="2" t="s">
        <v>222</v>
      </c>
      <c r="BR30" s="2"/>
      <c r="BS30" s="3">
        <v>42751</v>
      </c>
      <c r="BT30" s="4">
        <v>0.56944444444444442</v>
      </c>
      <c r="BU30" s="2" t="s">
        <v>223</v>
      </c>
      <c r="BV30" s="2" t="s">
        <v>85</v>
      </c>
      <c r="BW30" s="2"/>
      <c r="BX30" s="2"/>
      <c r="BY30" s="2">
        <v>2768.87</v>
      </c>
      <c r="BZ30" s="2"/>
      <c r="CA30" s="2" t="s">
        <v>224</v>
      </c>
      <c r="CB30" s="2"/>
      <c r="CC30" s="2" t="s">
        <v>220</v>
      </c>
      <c r="CD30" s="2">
        <v>7365</v>
      </c>
      <c r="CE30" s="2" t="s">
        <v>86</v>
      </c>
      <c r="CF30" s="5">
        <v>42754</v>
      </c>
      <c r="CG30" s="2"/>
      <c r="CH30" s="2"/>
      <c r="CI30" s="2">
        <v>4</v>
      </c>
      <c r="CJ30" s="2">
        <v>3</v>
      </c>
      <c r="CK30" s="2" t="s">
        <v>173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"009935623559"</f>
        <v>009935623559</v>
      </c>
      <c r="F31" s="3">
        <v>42746</v>
      </c>
      <c r="G31" s="2">
        <v>201707</v>
      </c>
      <c r="H31" s="2" t="s">
        <v>78</v>
      </c>
      <c r="I31" s="2" t="s">
        <v>79</v>
      </c>
      <c r="J31" s="2" t="s">
        <v>80</v>
      </c>
      <c r="K31" s="2" t="s">
        <v>77</v>
      </c>
      <c r="L31" s="2" t="s">
        <v>225</v>
      </c>
      <c r="M31" s="2" t="s">
        <v>75</v>
      </c>
      <c r="N31" s="2" t="s">
        <v>226</v>
      </c>
      <c r="O31" s="2" t="s">
        <v>91</v>
      </c>
      <c r="P31" s="2" t="str">
        <f t="shared" si="1"/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8.57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0.2</v>
      </c>
      <c r="BK31" s="2">
        <v>1</v>
      </c>
      <c r="BL31" s="2">
        <v>90.21</v>
      </c>
      <c r="BM31" s="2">
        <v>12.63</v>
      </c>
      <c r="BN31" s="2">
        <v>102.84</v>
      </c>
      <c r="BO31" s="2">
        <v>102.84</v>
      </c>
      <c r="BP31" s="2"/>
      <c r="BQ31" s="2" t="s">
        <v>227</v>
      </c>
      <c r="BR31" s="2"/>
      <c r="BS31" s="3">
        <v>42747</v>
      </c>
      <c r="BT31" s="4">
        <v>0.41666666666666669</v>
      </c>
      <c r="BU31" s="2" t="s">
        <v>228</v>
      </c>
      <c r="BV31" s="2" t="s">
        <v>85</v>
      </c>
      <c r="BW31" s="2"/>
      <c r="BX31" s="2"/>
      <c r="BY31" s="2">
        <v>1200</v>
      </c>
      <c r="BZ31" s="2"/>
      <c r="CA31" s="2"/>
      <c r="CB31" s="2"/>
      <c r="CC31" s="2" t="s">
        <v>75</v>
      </c>
      <c r="CD31" s="2">
        <v>7550</v>
      </c>
      <c r="CE31" s="2" t="s">
        <v>86</v>
      </c>
      <c r="CF31" s="5">
        <v>42748</v>
      </c>
      <c r="CG31" s="2"/>
      <c r="CH31" s="2"/>
      <c r="CI31" s="2">
        <v>2</v>
      </c>
      <c r="CJ31" s="2">
        <v>1</v>
      </c>
      <c r="CK31" s="2" t="s">
        <v>101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"009935623558"</f>
        <v>009935623558</v>
      </c>
      <c r="F32" s="3">
        <v>42746</v>
      </c>
      <c r="G32" s="2">
        <v>201707</v>
      </c>
      <c r="H32" s="2" t="s">
        <v>78</v>
      </c>
      <c r="I32" s="2" t="s">
        <v>79</v>
      </c>
      <c r="J32" s="2" t="s">
        <v>80</v>
      </c>
      <c r="K32" s="2" t="s">
        <v>77</v>
      </c>
      <c r="L32" s="2" t="s">
        <v>229</v>
      </c>
      <c r="M32" s="2" t="s">
        <v>230</v>
      </c>
      <c r="N32" s="2" t="s">
        <v>231</v>
      </c>
      <c r="O32" s="2" t="s">
        <v>91</v>
      </c>
      <c r="P32" s="2" t="str">
        <f t="shared" si="1"/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5.89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1</v>
      </c>
      <c r="BL32" s="2">
        <v>63.54</v>
      </c>
      <c r="BM32" s="2">
        <v>8.9</v>
      </c>
      <c r="BN32" s="2">
        <v>72.44</v>
      </c>
      <c r="BO32" s="2">
        <v>72.44</v>
      </c>
      <c r="BP32" s="2"/>
      <c r="BQ32" s="2" t="s">
        <v>232</v>
      </c>
      <c r="BR32" s="2"/>
      <c r="BS32" s="3">
        <v>42747</v>
      </c>
      <c r="BT32" s="4">
        <v>0.51527777777777783</v>
      </c>
      <c r="BU32" s="2" t="s">
        <v>233</v>
      </c>
      <c r="BV32" s="2" t="s">
        <v>85</v>
      </c>
      <c r="BW32" s="2"/>
      <c r="BX32" s="2"/>
      <c r="BY32" s="2">
        <v>1200</v>
      </c>
      <c r="BZ32" s="2"/>
      <c r="CA32" s="2"/>
      <c r="CB32" s="2"/>
      <c r="CC32" s="2" t="s">
        <v>230</v>
      </c>
      <c r="CD32" s="2">
        <v>1560</v>
      </c>
      <c r="CE32" s="2" t="s">
        <v>86</v>
      </c>
      <c r="CF32" s="5">
        <v>42751</v>
      </c>
      <c r="CG32" s="2"/>
      <c r="CH32" s="2"/>
      <c r="CI32" s="2">
        <v>1</v>
      </c>
      <c r="CJ32" s="2">
        <v>1</v>
      </c>
      <c r="CK32" s="2" t="s">
        <v>126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"009935851769"</f>
        <v>009935851769</v>
      </c>
      <c r="F33" s="3">
        <v>42746</v>
      </c>
      <c r="G33" s="2">
        <v>201707</v>
      </c>
      <c r="H33" s="2" t="s">
        <v>78</v>
      </c>
      <c r="I33" s="2" t="s">
        <v>79</v>
      </c>
      <c r="J33" s="2" t="s">
        <v>80</v>
      </c>
      <c r="K33" s="2" t="s">
        <v>77</v>
      </c>
      <c r="L33" s="2" t="s">
        <v>234</v>
      </c>
      <c r="M33" s="2" t="s">
        <v>235</v>
      </c>
      <c r="N33" s="2" t="s">
        <v>236</v>
      </c>
      <c r="O33" s="2" t="s">
        <v>91</v>
      </c>
      <c r="P33" s="2" t="str">
        <f t="shared" si="1"/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8.57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0.5</v>
      </c>
      <c r="BJ33" s="2">
        <v>0.2</v>
      </c>
      <c r="BK33" s="2">
        <v>1</v>
      </c>
      <c r="BL33" s="2">
        <v>90.21</v>
      </c>
      <c r="BM33" s="2">
        <v>12.63</v>
      </c>
      <c r="BN33" s="2">
        <v>102.84</v>
      </c>
      <c r="BO33" s="2">
        <v>102.84</v>
      </c>
      <c r="BP33" s="2"/>
      <c r="BQ33" s="2" t="s">
        <v>237</v>
      </c>
      <c r="BR33" s="2"/>
      <c r="BS33" s="3">
        <v>42748</v>
      </c>
      <c r="BT33" s="4">
        <v>0.43958333333333338</v>
      </c>
      <c r="BU33" s="2" t="s">
        <v>238</v>
      </c>
      <c r="BV33" s="2" t="s">
        <v>87</v>
      </c>
      <c r="BW33" s="2" t="s">
        <v>189</v>
      </c>
      <c r="BX33" s="2" t="s">
        <v>239</v>
      </c>
      <c r="BY33" s="2">
        <v>1200</v>
      </c>
      <c r="BZ33" s="2"/>
      <c r="CA33" s="2"/>
      <c r="CB33" s="2"/>
      <c r="CC33" s="2" t="s">
        <v>235</v>
      </c>
      <c r="CD33" s="2">
        <v>2270</v>
      </c>
      <c r="CE33" s="2" t="s">
        <v>86</v>
      </c>
      <c r="CF33" s="5">
        <v>42751</v>
      </c>
      <c r="CG33" s="2"/>
      <c r="CH33" s="2"/>
      <c r="CI33" s="2">
        <v>1</v>
      </c>
      <c r="CJ33" s="2">
        <v>2</v>
      </c>
      <c r="CK33" s="2" t="s">
        <v>101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"009935623566"</f>
        <v>009935623566</v>
      </c>
      <c r="F34" s="3">
        <v>42747</v>
      </c>
      <c r="G34" s="2">
        <v>201707</v>
      </c>
      <c r="H34" s="2" t="s">
        <v>78</v>
      </c>
      <c r="I34" s="2" t="s">
        <v>79</v>
      </c>
      <c r="J34" s="2" t="s">
        <v>80</v>
      </c>
      <c r="K34" s="2" t="s">
        <v>77</v>
      </c>
      <c r="L34" s="2" t="s">
        <v>96</v>
      </c>
      <c r="M34" s="2" t="s">
        <v>96</v>
      </c>
      <c r="N34" s="2" t="s">
        <v>97</v>
      </c>
      <c r="O34" s="2" t="s">
        <v>91</v>
      </c>
      <c r="P34" s="2" t="str">
        <f t="shared" ref="P34:P69" si="2">"NA                            "</f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8.57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1</v>
      </c>
      <c r="BL34" s="2">
        <v>90.21</v>
      </c>
      <c r="BM34" s="2">
        <v>12.63</v>
      </c>
      <c r="BN34" s="2">
        <v>102.84</v>
      </c>
      <c r="BO34" s="2">
        <v>102.84</v>
      </c>
      <c r="BP34" s="2"/>
      <c r="BQ34" s="2" t="s">
        <v>240</v>
      </c>
      <c r="BR34" s="2" t="s">
        <v>93</v>
      </c>
      <c r="BS34" s="3">
        <v>42748</v>
      </c>
      <c r="BT34" s="4">
        <v>0.47222222222222227</v>
      </c>
      <c r="BU34" s="2" t="s">
        <v>241</v>
      </c>
      <c r="BV34" s="2" t="s">
        <v>85</v>
      </c>
      <c r="BW34" s="2"/>
      <c r="BX34" s="2"/>
      <c r="BY34" s="2">
        <v>1200</v>
      </c>
      <c r="BZ34" s="2"/>
      <c r="CA34" s="2"/>
      <c r="CB34" s="2"/>
      <c r="CC34" s="2" t="s">
        <v>96</v>
      </c>
      <c r="CD34" s="2">
        <v>7620</v>
      </c>
      <c r="CE34" s="2" t="s">
        <v>86</v>
      </c>
      <c r="CF34" s="5">
        <v>42751</v>
      </c>
      <c r="CG34" s="2"/>
      <c r="CH34" s="2"/>
      <c r="CI34" s="2">
        <v>2</v>
      </c>
      <c r="CJ34" s="2">
        <v>1</v>
      </c>
      <c r="CK34" s="2" t="s">
        <v>101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"009935623564"</f>
        <v>009935623564</v>
      </c>
      <c r="F35" s="3">
        <v>42747</v>
      </c>
      <c r="G35" s="2">
        <v>201707</v>
      </c>
      <c r="H35" s="2" t="s">
        <v>78</v>
      </c>
      <c r="I35" s="2" t="s">
        <v>79</v>
      </c>
      <c r="J35" s="2" t="s">
        <v>80</v>
      </c>
      <c r="K35" s="2" t="s">
        <v>77</v>
      </c>
      <c r="L35" s="2" t="s">
        <v>115</v>
      </c>
      <c r="M35" s="2" t="s">
        <v>116</v>
      </c>
      <c r="N35" s="2" t="s">
        <v>242</v>
      </c>
      <c r="O35" s="2" t="s">
        <v>91</v>
      </c>
      <c r="P35" s="2" t="str">
        <f t="shared" si="2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7.85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1.2</v>
      </c>
      <c r="BJ35" s="2">
        <v>1</v>
      </c>
      <c r="BK35" s="2">
        <v>2</v>
      </c>
      <c r="BL35" s="2">
        <v>83.05</v>
      </c>
      <c r="BM35" s="2">
        <v>11.63</v>
      </c>
      <c r="BN35" s="2">
        <v>94.68</v>
      </c>
      <c r="BO35" s="2">
        <v>94.68</v>
      </c>
      <c r="BP35" s="2"/>
      <c r="BQ35" s="2" t="s">
        <v>243</v>
      </c>
      <c r="BR35" s="2" t="s">
        <v>93</v>
      </c>
      <c r="BS35" s="3">
        <v>42752</v>
      </c>
      <c r="BT35" s="4">
        <v>0.6</v>
      </c>
      <c r="BU35" s="2" t="s">
        <v>244</v>
      </c>
      <c r="BV35" s="2" t="s">
        <v>87</v>
      </c>
      <c r="BW35" s="2"/>
      <c r="BX35" s="2"/>
      <c r="BY35" s="2">
        <v>5118.03</v>
      </c>
      <c r="BZ35" s="2"/>
      <c r="CA35" s="2"/>
      <c r="CB35" s="2"/>
      <c r="CC35" s="2" t="s">
        <v>116</v>
      </c>
      <c r="CD35" s="2">
        <v>1050</v>
      </c>
      <c r="CE35" s="2" t="s">
        <v>86</v>
      </c>
      <c r="CF35" s="5">
        <v>42754</v>
      </c>
      <c r="CG35" s="2"/>
      <c r="CH35" s="2"/>
      <c r="CI35" s="2">
        <v>1</v>
      </c>
      <c r="CJ35" s="2">
        <v>3</v>
      </c>
      <c r="CK35" s="2" t="s">
        <v>120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"009935623562"</f>
        <v>009935623562</v>
      </c>
      <c r="F36" s="3">
        <v>42747</v>
      </c>
      <c r="G36" s="2">
        <v>201707</v>
      </c>
      <c r="H36" s="2" t="s">
        <v>78</v>
      </c>
      <c r="I36" s="2" t="s">
        <v>79</v>
      </c>
      <c r="J36" s="2" t="s">
        <v>80</v>
      </c>
      <c r="K36" s="2" t="s">
        <v>77</v>
      </c>
      <c r="L36" s="2" t="s">
        <v>245</v>
      </c>
      <c r="M36" s="2" t="s">
        <v>246</v>
      </c>
      <c r="N36" s="2" t="s">
        <v>247</v>
      </c>
      <c r="O36" s="2" t="s">
        <v>91</v>
      </c>
      <c r="P36" s="2" t="str">
        <f t="shared" si="2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8.57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0.5</v>
      </c>
      <c r="BJ36" s="2">
        <v>0.2</v>
      </c>
      <c r="BK36" s="2">
        <v>1</v>
      </c>
      <c r="BL36" s="2">
        <v>90.21</v>
      </c>
      <c r="BM36" s="2">
        <v>12.63</v>
      </c>
      <c r="BN36" s="2">
        <v>102.84</v>
      </c>
      <c r="BO36" s="2">
        <v>102.84</v>
      </c>
      <c r="BP36" s="2"/>
      <c r="BQ36" s="2" t="s">
        <v>248</v>
      </c>
      <c r="BR36" s="2" t="s">
        <v>93</v>
      </c>
      <c r="BS36" s="3">
        <v>42751</v>
      </c>
      <c r="BT36" s="4">
        <v>0.44791666666666669</v>
      </c>
      <c r="BU36" s="2" t="s">
        <v>249</v>
      </c>
      <c r="BV36" s="2" t="s">
        <v>87</v>
      </c>
      <c r="BW36" s="2" t="s">
        <v>250</v>
      </c>
      <c r="BX36" s="2" t="s">
        <v>251</v>
      </c>
      <c r="BY36" s="2">
        <v>1200</v>
      </c>
      <c r="BZ36" s="2"/>
      <c r="CA36" s="2"/>
      <c r="CB36" s="2"/>
      <c r="CC36" s="2" t="s">
        <v>246</v>
      </c>
      <c r="CD36" s="2">
        <v>2410</v>
      </c>
      <c r="CE36" s="2" t="s">
        <v>86</v>
      </c>
      <c r="CF36" s="5">
        <v>42753</v>
      </c>
      <c r="CG36" s="2"/>
      <c r="CH36" s="2"/>
      <c r="CI36" s="2">
        <v>1</v>
      </c>
      <c r="CJ36" s="2">
        <v>2</v>
      </c>
      <c r="CK36" s="2" t="s">
        <v>101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"009935623565"</f>
        <v>009935623565</v>
      </c>
      <c r="F37" s="3">
        <v>42747</v>
      </c>
      <c r="G37" s="2">
        <v>201707</v>
      </c>
      <c r="H37" s="2" t="s">
        <v>78</v>
      </c>
      <c r="I37" s="2" t="s">
        <v>79</v>
      </c>
      <c r="J37" s="2" t="s">
        <v>80</v>
      </c>
      <c r="K37" s="2" t="s">
        <v>77</v>
      </c>
      <c r="L37" s="2" t="s">
        <v>252</v>
      </c>
      <c r="M37" s="2" t="s">
        <v>253</v>
      </c>
      <c r="N37" s="2" t="s">
        <v>254</v>
      </c>
      <c r="O37" s="2" t="s">
        <v>91</v>
      </c>
      <c r="P37" s="2" t="str">
        <f t="shared" si="2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10.199999999999999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106.46</v>
      </c>
      <c r="BM37" s="2">
        <v>14.9</v>
      </c>
      <c r="BN37" s="2">
        <v>121.36</v>
      </c>
      <c r="BO37" s="2">
        <v>121.36</v>
      </c>
      <c r="BP37" s="2"/>
      <c r="BQ37" s="2" t="s">
        <v>255</v>
      </c>
      <c r="BR37" s="2" t="s">
        <v>93</v>
      </c>
      <c r="BS37" s="3">
        <v>42748</v>
      </c>
      <c r="BT37" s="4">
        <v>0.46249999999999997</v>
      </c>
      <c r="BU37" s="2" t="s">
        <v>256</v>
      </c>
      <c r="BV37" s="2" t="s">
        <v>85</v>
      </c>
      <c r="BW37" s="2"/>
      <c r="BX37" s="2"/>
      <c r="BY37" s="2">
        <v>1200</v>
      </c>
      <c r="BZ37" s="2"/>
      <c r="CA37" s="2"/>
      <c r="CB37" s="2"/>
      <c r="CC37" s="2" t="s">
        <v>253</v>
      </c>
      <c r="CD37" s="2">
        <v>2745</v>
      </c>
      <c r="CE37" s="2" t="s">
        <v>86</v>
      </c>
      <c r="CF37" s="5">
        <v>42752</v>
      </c>
      <c r="CG37" s="2"/>
      <c r="CH37" s="2"/>
      <c r="CI37" s="2">
        <v>1</v>
      </c>
      <c r="CJ37" s="2">
        <v>1</v>
      </c>
      <c r="CK37" s="2" t="s">
        <v>159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"009935623567"</f>
        <v>009935623567</v>
      </c>
      <c r="F38" s="3">
        <v>42747</v>
      </c>
      <c r="G38" s="2">
        <v>201707</v>
      </c>
      <c r="H38" s="2" t="s">
        <v>78</v>
      </c>
      <c r="I38" s="2" t="s">
        <v>79</v>
      </c>
      <c r="J38" s="2" t="s">
        <v>80</v>
      </c>
      <c r="K38" s="2" t="s">
        <v>77</v>
      </c>
      <c r="L38" s="2" t="s">
        <v>257</v>
      </c>
      <c r="M38" s="2" t="s">
        <v>258</v>
      </c>
      <c r="N38" s="2" t="s">
        <v>259</v>
      </c>
      <c r="O38" s="2" t="s">
        <v>91</v>
      </c>
      <c r="P38" s="2" t="str">
        <f t="shared" si="2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5.89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0.5</v>
      </c>
      <c r="BJ38" s="2">
        <v>0.2</v>
      </c>
      <c r="BK38" s="2">
        <v>1</v>
      </c>
      <c r="BL38" s="2">
        <v>63.54</v>
      </c>
      <c r="BM38" s="2">
        <v>8.9</v>
      </c>
      <c r="BN38" s="2">
        <v>72.44</v>
      </c>
      <c r="BO38" s="2">
        <v>72.44</v>
      </c>
      <c r="BP38" s="2"/>
      <c r="BQ38" s="2" t="s">
        <v>260</v>
      </c>
      <c r="BR38" s="2" t="s">
        <v>93</v>
      </c>
      <c r="BS38" s="3">
        <v>42748</v>
      </c>
      <c r="BT38" s="4">
        <v>0.58333333333333337</v>
      </c>
      <c r="BU38" s="2" t="s">
        <v>83</v>
      </c>
      <c r="BV38" s="2" t="s">
        <v>85</v>
      </c>
      <c r="BW38" s="2"/>
      <c r="BX38" s="2"/>
      <c r="BY38" s="2">
        <v>1200</v>
      </c>
      <c r="BZ38" s="2"/>
      <c r="CA38" s="2"/>
      <c r="CB38" s="2"/>
      <c r="CC38" s="2" t="s">
        <v>258</v>
      </c>
      <c r="CD38" s="2">
        <v>8300</v>
      </c>
      <c r="CE38" s="2" t="s">
        <v>86</v>
      </c>
      <c r="CF38" s="5">
        <v>42753</v>
      </c>
      <c r="CG38" s="2"/>
      <c r="CH38" s="2"/>
      <c r="CI38" s="2">
        <v>1</v>
      </c>
      <c r="CJ38" s="2">
        <v>1</v>
      </c>
      <c r="CK38" s="2" t="s">
        <v>132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"009935623568"</f>
        <v>009935623568</v>
      </c>
      <c r="F39" s="3">
        <v>42747</v>
      </c>
      <c r="G39" s="2">
        <v>201707</v>
      </c>
      <c r="H39" s="2" t="s">
        <v>78</v>
      </c>
      <c r="I39" s="2" t="s">
        <v>79</v>
      </c>
      <c r="J39" s="2" t="s">
        <v>80</v>
      </c>
      <c r="K39" s="2" t="s">
        <v>77</v>
      </c>
      <c r="L39" s="2" t="s">
        <v>261</v>
      </c>
      <c r="M39" s="2" t="s">
        <v>262</v>
      </c>
      <c r="N39" s="2" t="s">
        <v>263</v>
      </c>
      <c r="O39" s="2" t="s">
        <v>264</v>
      </c>
      <c r="P39" s="2" t="str">
        <f t="shared" si="2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18.829999999999998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90.3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0.2</v>
      </c>
      <c r="BK39" s="2">
        <v>1</v>
      </c>
      <c r="BL39" s="2">
        <v>277.56</v>
      </c>
      <c r="BM39" s="2">
        <v>0</v>
      </c>
      <c r="BN39" s="2">
        <v>277.56</v>
      </c>
      <c r="BO39" s="2">
        <v>277.56</v>
      </c>
      <c r="BP39" s="2"/>
      <c r="BQ39" s="2" t="s">
        <v>265</v>
      </c>
      <c r="BR39" s="2" t="s">
        <v>93</v>
      </c>
      <c r="BS39" s="1" t="s">
        <v>266</v>
      </c>
      <c r="BT39" s="2"/>
      <c r="BU39" s="2"/>
      <c r="BV39" s="2"/>
      <c r="BW39" s="2"/>
      <c r="BX39" s="2"/>
      <c r="BY39" s="2">
        <v>1200</v>
      </c>
      <c r="BZ39" s="2" t="s">
        <v>267</v>
      </c>
      <c r="CA39" s="2"/>
      <c r="CB39" s="2"/>
      <c r="CC39" s="2" t="s">
        <v>262</v>
      </c>
      <c r="CD39" s="2" t="s">
        <v>268</v>
      </c>
      <c r="CE39" s="2" t="s">
        <v>269</v>
      </c>
      <c r="CF39" s="2"/>
      <c r="CG39" s="2"/>
      <c r="CH39" s="2"/>
      <c r="CI39" s="2">
        <v>0</v>
      </c>
      <c r="CJ39" s="2">
        <v>0</v>
      </c>
      <c r="CK39" s="2">
        <v>501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"009935623563"</f>
        <v>009935623563</v>
      </c>
      <c r="F40" s="3">
        <v>42747</v>
      </c>
      <c r="G40" s="2">
        <v>201707</v>
      </c>
      <c r="H40" s="2" t="s">
        <v>78</v>
      </c>
      <c r="I40" s="2" t="s">
        <v>79</v>
      </c>
      <c r="J40" s="2" t="s">
        <v>80</v>
      </c>
      <c r="K40" s="2" t="s">
        <v>77</v>
      </c>
      <c r="L40" s="2" t="s">
        <v>261</v>
      </c>
      <c r="M40" s="2" t="s">
        <v>262</v>
      </c>
      <c r="N40" s="2" t="s">
        <v>270</v>
      </c>
      <c r="O40" s="2" t="s">
        <v>264</v>
      </c>
      <c r="P40" s="2" t="str">
        <f t="shared" si="2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18.829999999999998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90.3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</v>
      </c>
      <c r="BJ40" s="2">
        <v>0.2</v>
      </c>
      <c r="BK40" s="2">
        <v>1</v>
      </c>
      <c r="BL40" s="2">
        <v>277.56</v>
      </c>
      <c r="BM40" s="2">
        <v>0</v>
      </c>
      <c r="BN40" s="2">
        <v>277.56</v>
      </c>
      <c r="BO40" s="2">
        <v>277.56</v>
      </c>
      <c r="BP40" s="2"/>
      <c r="BQ40" s="2" t="s">
        <v>271</v>
      </c>
      <c r="BR40" s="2" t="s">
        <v>93</v>
      </c>
      <c r="BS40" s="1" t="s">
        <v>266</v>
      </c>
      <c r="BT40" s="2"/>
      <c r="BU40" s="2"/>
      <c r="BV40" s="2"/>
      <c r="BW40" s="2"/>
      <c r="BX40" s="2"/>
      <c r="BY40" s="2">
        <v>1200</v>
      </c>
      <c r="BZ40" s="2" t="s">
        <v>267</v>
      </c>
      <c r="CA40" s="2"/>
      <c r="CB40" s="2"/>
      <c r="CC40" s="2" t="s">
        <v>262</v>
      </c>
      <c r="CD40" s="2" t="s">
        <v>268</v>
      </c>
      <c r="CE40" s="2" t="s">
        <v>269</v>
      </c>
      <c r="CF40" s="2"/>
      <c r="CG40" s="2"/>
      <c r="CH40" s="2"/>
      <c r="CI40" s="2">
        <v>0</v>
      </c>
      <c r="CJ40" s="2">
        <v>0</v>
      </c>
      <c r="CK40" s="2">
        <v>501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"009935623531"</f>
        <v>009935623531</v>
      </c>
      <c r="F41" s="3">
        <v>42751</v>
      </c>
      <c r="G41" s="2">
        <v>201707</v>
      </c>
      <c r="H41" s="2" t="s">
        <v>78</v>
      </c>
      <c r="I41" s="2" t="s">
        <v>79</v>
      </c>
      <c r="J41" s="2" t="s">
        <v>80</v>
      </c>
      <c r="K41" s="2" t="s">
        <v>77</v>
      </c>
      <c r="L41" s="2" t="s">
        <v>194</v>
      </c>
      <c r="M41" s="2" t="s">
        <v>195</v>
      </c>
      <c r="N41" s="2" t="s">
        <v>272</v>
      </c>
      <c r="O41" s="2" t="s">
        <v>91</v>
      </c>
      <c r="P41" s="2" t="str">
        <f t="shared" si="2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5.89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0.2</v>
      </c>
      <c r="BK41" s="2">
        <v>1</v>
      </c>
      <c r="BL41" s="2">
        <v>63.54</v>
      </c>
      <c r="BM41" s="2">
        <v>8.9</v>
      </c>
      <c r="BN41" s="2">
        <v>72.44</v>
      </c>
      <c r="BO41" s="2">
        <v>72.44</v>
      </c>
      <c r="BP41" s="2"/>
      <c r="BQ41" s="2" t="s">
        <v>248</v>
      </c>
      <c r="BR41" s="2" t="s">
        <v>93</v>
      </c>
      <c r="BS41" s="3">
        <v>42752</v>
      </c>
      <c r="BT41" s="4">
        <v>0.41666666666666669</v>
      </c>
      <c r="BU41" s="2" t="s">
        <v>273</v>
      </c>
      <c r="BV41" s="2" t="s">
        <v>85</v>
      </c>
      <c r="BW41" s="2"/>
      <c r="BX41" s="2"/>
      <c r="BY41" s="2">
        <v>1200</v>
      </c>
      <c r="BZ41" s="2"/>
      <c r="CA41" s="2"/>
      <c r="CB41" s="2"/>
      <c r="CC41" s="2" t="s">
        <v>195</v>
      </c>
      <c r="CD41" s="2">
        <v>4000</v>
      </c>
      <c r="CE41" s="2" t="s">
        <v>86</v>
      </c>
      <c r="CF41" s="5">
        <v>42753</v>
      </c>
      <c r="CG41" s="2"/>
      <c r="CH41" s="2"/>
      <c r="CI41" s="2">
        <v>1</v>
      </c>
      <c r="CJ41" s="2">
        <v>1</v>
      </c>
      <c r="CK41" s="2" t="s">
        <v>95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"009935623530"</f>
        <v>009935623530</v>
      </c>
      <c r="F42" s="3">
        <v>42751</v>
      </c>
      <c r="G42" s="2">
        <v>201707</v>
      </c>
      <c r="H42" s="2" t="s">
        <v>78</v>
      </c>
      <c r="I42" s="2" t="s">
        <v>79</v>
      </c>
      <c r="J42" s="2" t="s">
        <v>80</v>
      </c>
      <c r="K42" s="2" t="s">
        <v>77</v>
      </c>
      <c r="L42" s="2" t="s">
        <v>274</v>
      </c>
      <c r="M42" s="2" t="s">
        <v>275</v>
      </c>
      <c r="N42" s="2" t="s">
        <v>276</v>
      </c>
      <c r="O42" s="2" t="s">
        <v>91</v>
      </c>
      <c r="P42" s="2" t="str">
        <f t="shared" si="2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5.89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1</v>
      </c>
      <c r="BL42" s="2">
        <v>63.54</v>
      </c>
      <c r="BM42" s="2">
        <v>8.9</v>
      </c>
      <c r="BN42" s="2">
        <v>72.44</v>
      </c>
      <c r="BO42" s="2">
        <v>72.44</v>
      </c>
      <c r="BP42" s="2"/>
      <c r="BQ42" s="2" t="s">
        <v>277</v>
      </c>
      <c r="BR42" s="2" t="s">
        <v>93</v>
      </c>
      <c r="BS42" s="3">
        <v>42752</v>
      </c>
      <c r="BT42" s="4">
        <v>0.375</v>
      </c>
      <c r="BU42" s="2" t="s">
        <v>278</v>
      </c>
      <c r="BV42" s="2" t="s">
        <v>85</v>
      </c>
      <c r="BW42" s="2"/>
      <c r="BX42" s="2"/>
      <c r="BY42" s="2">
        <v>1200</v>
      </c>
      <c r="BZ42" s="2"/>
      <c r="CA42" s="2"/>
      <c r="CB42" s="2"/>
      <c r="CC42" s="2" t="s">
        <v>275</v>
      </c>
      <c r="CD42" s="2">
        <v>1682</v>
      </c>
      <c r="CE42" s="2" t="s">
        <v>86</v>
      </c>
      <c r="CF42" s="5">
        <v>42753</v>
      </c>
      <c r="CG42" s="2"/>
      <c r="CH42" s="2"/>
      <c r="CI42" s="2">
        <v>1</v>
      </c>
      <c r="CJ42" s="2">
        <v>1</v>
      </c>
      <c r="CK42" s="2" t="s">
        <v>126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"009935623529"</f>
        <v>009935623529</v>
      </c>
      <c r="F43" s="3">
        <v>42751</v>
      </c>
      <c r="G43" s="2">
        <v>201707</v>
      </c>
      <c r="H43" s="2" t="s">
        <v>78</v>
      </c>
      <c r="I43" s="2" t="s">
        <v>79</v>
      </c>
      <c r="J43" s="2" t="s">
        <v>80</v>
      </c>
      <c r="K43" s="2" t="s">
        <v>77</v>
      </c>
      <c r="L43" s="2" t="s">
        <v>78</v>
      </c>
      <c r="M43" s="2" t="s">
        <v>79</v>
      </c>
      <c r="N43" s="2" t="s">
        <v>279</v>
      </c>
      <c r="O43" s="2" t="s">
        <v>91</v>
      </c>
      <c r="P43" s="2" t="str">
        <f t="shared" si="2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5.89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1</v>
      </c>
      <c r="BL43" s="2">
        <v>63.54</v>
      </c>
      <c r="BM43" s="2">
        <v>8.9</v>
      </c>
      <c r="BN43" s="2">
        <v>72.44</v>
      </c>
      <c r="BO43" s="2">
        <v>72.44</v>
      </c>
      <c r="BP43" s="2"/>
      <c r="BQ43" s="2" t="s">
        <v>280</v>
      </c>
      <c r="BR43" s="2" t="s">
        <v>93</v>
      </c>
      <c r="BS43" s="3">
        <v>42752</v>
      </c>
      <c r="BT43" s="4">
        <v>0.43055555555555558</v>
      </c>
      <c r="BU43" s="2" t="s">
        <v>281</v>
      </c>
      <c r="BV43" s="2" t="s">
        <v>85</v>
      </c>
      <c r="BW43" s="2"/>
      <c r="BX43" s="2"/>
      <c r="BY43" s="2">
        <v>1200</v>
      </c>
      <c r="BZ43" s="2"/>
      <c r="CA43" s="2"/>
      <c r="CB43" s="2"/>
      <c r="CC43" s="2" t="s">
        <v>79</v>
      </c>
      <c r="CD43" s="2">
        <v>2193</v>
      </c>
      <c r="CE43" s="2" t="s">
        <v>86</v>
      </c>
      <c r="CF43" s="5">
        <v>42755</v>
      </c>
      <c r="CG43" s="2"/>
      <c r="CH43" s="2"/>
      <c r="CI43" s="2">
        <v>1</v>
      </c>
      <c r="CJ43" s="2">
        <v>1</v>
      </c>
      <c r="CK43" s="2" t="s">
        <v>126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"009935623528"</f>
        <v>009935623528</v>
      </c>
      <c r="F44" s="3">
        <v>42751</v>
      </c>
      <c r="G44" s="2">
        <v>201707</v>
      </c>
      <c r="H44" s="2" t="s">
        <v>78</v>
      </c>
      <c r="I44" s="2" t="s">
        <v>79</v>
      </c>
      <c r="J44" s="2" t="s">
        <v>80</v>
      </c>
      <c r="K44" s="2" t="s">
        <v>77</v>
      </c>
      <c r="L44" s="2" t="s">
        <v>282</v>
      </c>
      <c r="M44" s="2" t="s">
        <v>283</v>
      </c>
      <c r="N44" s="2" t="s">
        <v>284</v>
      </c>
      <c r="O44" s="2" t="s">
        <v>91</v>
      </c>
      <c r="P44" s="2" t="str">
        <f t="shared" si="2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8.5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1</v>
      </c>
      <c r="BL44" s="2">
        <v>89.55</v>
      </c>
      <c r="BM44" s="2">
        <v>12.54</v>
      </c>
      <c r="BN44" s="2">
        <v>102.09</v>
      </c>
      <c r="BO44" s="2">
        <v>102.09</v>
      </c>
      <c r="BP44" s="2"/>
      <c r="BQ44" s="2" t="s">
        <v>285</v>
      </c>
      <c r="BR44" s="2" t="s">
        <v>93</v>
      </c>
      <c r="BS44" s="3">
        <v>42752</v>
      </c>
      <c r="BT44" s="4">
        <v>0.48680555555555555</v>
      </c>
      <c r="BU44" s="2" t="s">
        <v>285</v>
      </c>
      <c r="BV44" s="2" t="s">
        <v>85</v>
      </c>
      <c r="BW44" s="2"/>
      <c r="BX44" s="2"/>
      <c r="BY44" s="2">
        <v>1200</v>
      </c>
      <c r="BZ44" s="2"/>
      <c r="CA44" s="2"/>
      <c r="CB44" s="2"/>
      <c r="CC44" s="2" t="s">
        <v>283</v>
      </c>
      <c r="CD44" s="2">
        <v>9430</v>
      </c>
      <c r="CE44" s="2" t="s">
        <v>86</v>
      </c>
      <c r="CF44" s="5">
        <v>42754</v>
      </c>
      <c r="CG44" s="2"/>
      <c r="CH44" s="2"/>
      <c r="CI44" s="2">
        <v>2</v>
      </c>
      <c r="CJ44" s="2">
        <v>1</v>
      </c>
      <c r="CK44" s="2" t="s">
        <v>107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"009935623527"</f>
        <v>009935623527</v>
      </c>
      <c r="F45" s="3">
        <v>42751</v>
      </c>
      <c r="G45" s="2">
        <v>201707</v>
      </c>
      <c r="H45" s="2" t="s">
        <v>78</v>
      </c>
      <c r="I45" s="2" t="s">
        <v>79</v>
      </c>
      <c r="J45" s="2" t="s">
        <v>80</v>
      </c>
      <c r="K45" s="2" t="s">
        <v>77</v>
      </c>
      <c r="L45" s="2" t="s">
        <v>127</v>
      </c>
      <c r="M45" s="2" t="s">
        <v>128</v>
      </c>
      <c r="N45" s="2" t="s">
        <v>286</v>
      </c>
      <c r="O45" s="2" t="s">
        <v>91</v>
      </c>
      <c r="P45" s="2" t="str">
        <f t="shared" si="2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5.89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1</v>
      </c>
      <c r="BL45" s="2">
        <v>63.54</v>
      </c>
      <c r="BM45" s="2">
        <v>8.9</v>
      </c>
      <c r="BN45" s="2">
        <v>72.44</v>
      </c>
      <c r="BO45" s="2">
        <v>72.44</v>
      </c>
      <c r="BP45" s="2"/>
      <c r="BQ45" s="2" t="s">
        <v>287</v>
      </c>
      <c r="BR45" s="2" t="s">
        <v>93</v>
      </c>
      <c r="BS45" s="3">
        <v>42752</v>
      </c>
      <c r="BT45" s="4">
        <v>0.41666666666666669</v>
      </c>
      <c r="BU45" s="2" t="s">
        <v>288</v>
      </c>
      <c r="BV45" s="2" t="s">
        <v>85</v>
      </c>
      <c r="BW45" s="2"/>
      <c r="BX45" s="2"/>
      <c r="BY45" s="2">
        <v>1200</v>
      </c>
      <c r="BZ45" s="2"/>
      <c r="CA45" s="2"/>
      <c r="CB45" s="2"/>
      <c r="CC45" s="2" t="s">
        <v>128</v>
      </c>
      <c r="CD45" s="2">
        <v>9300</v>
      </c>
      <c r="CE45" s="2" t="s">
        <v>86</v>
      </c>
      <c r="CF45" s="5">
        <v>42755</v>
      </c>
      <c r="CG45" s="2"/>
      <c r="CH45" s="2"/>
      <c r="CI45" s="2">
        <v>1</v>
      </c>
      <c r="CJ45" s="2">
        <v>1</v>
      </c>
      <c r="CK45" s="2" t="s">
        <v>132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"009935623571"</f>
        <v>009935623571</v>
      </c>
      <c r="F46" s="3">
        <v>42751</v>
      </c>
      <c r="G46" s="2">
        <v>201707</v>
      </c>
      <c r="H46" s="2" t="s">
        <v>78</v>
      </c>
      <c r="I46" s="2" t="s">
        <v>79</v>
      </c>
      <c r="J46" s="2" t="s">
        <v>80</v>
      </c>
      <c r="K46" s="2" t="s">
        <v>77</v>
      </c>
      <c r="L46" s="2" t="s">
        <v>289</v>
      </c>
      <c r="M46" s="2" t="s">
        <v>290</v>
      </c>
      <c r="N46" s="2" t="s">
        <v>291</v>
      </c>
      <c r="O46" s="2" t="s">
        <v>91</v>
      </c>
      <c r="P46" s="2" t="str">
        <f t="shared" si="2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8.57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90.21</v>
      </c>
      <c r="BM46" s="2">
        <v>12.63</v>
      </c>
      <c r="BN46" s="2">
        <v>102.84</v>
      </c>
      <c r="BO46" s="2">
        <v>102.84</v>
      </c>
      <c r="BP46" s="2"/>
      <c r="BQ46" s="2" t="s">
        <v>292</v>
      </c>
      <c r="BR46" s="2" t="s">
        <v>93</v>
      </c>
      <c r="BS46" s="3">
        <v>42752</v>
      </c>
      <c r="BT46" s="4">
        <v>0.53819444444444442</v>
      </c>
      <c r="BU46" s="2" t="s">
        <v>293</v>
      </c>
      <c r="BV46" s="2" t="s">
        <v>85</v>
      </c>
      <c r="BW46" s="2"/>
      <c r="BX46" s="2"/>
      <c r="BY46" s="2">
        <v>1200</v>
      </c>
      <c r="BZ46" s="2"/>
      <c r="CA46" s="2"/>
      <c r="CB46" s="2"/>
      <c r="CC46" s="2" t="s">
        <v>290</v>
      </c>
      <c r="CD46" s="2">
        <v>4420</v>
      </c>
      <c r="CE46" s="2" t="s">
        <v>86</v>
      </c>
      <c r="CF46" s="5">
        <v>42753</v>
      </c>
      <c r="CG46" s="2"/>
      <c r="CH46" s="2"/>
      <c r="CI46" s="2">
        <v>1</v>
      </c>
      <c r="CJ46" s="2">
        <v>1</v>
      </c>
      <c r="CK46" s="2" t="s">
        <v>294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"009935623572"</f>
        <v>009935623572</v>
      </c>
      <c r="F47" s="3">
        <v>42751</v>
      </c>
      <c r="G47" s="2">
        <v>201707</v>
      </c>
      <c r="H47" s="2" t="s">
        <v>78</v>
      </c>
      <c r="I47" s="2" t="s">
        <v>79</v>
      </c>
      <c r="J47" s="2" t="s">
        <v>80</v>
      </c>
      <c r="K47" s="2" t="s">
        <v>77</v>
      </c>
      <c r="L47" s="2" t="s">
        <v>295</v>
      </c>
      <c r="M47" s="2" t="s">
        <v>296</v>
      </c>
      <c r="N47" s="2" t="s">
        <v>297</v>
      </c>
      <c r="O47" s="2" t="s">
        <v>91</v>
      </c>
      <c r="P47" s="2" t="str">
        <f t="shared" si="2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11.77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0.2</v>
      </c>
      <c r="BK47" s="2">
        <v>1</v>
      </c>
      <c r="BL47" s="2">
        <v>122.07</v>
      </c>
      <c r="BM47" s="2">
        <v>17.09</v>
      </c>
      <c r="BN47" s="2">
        <v>139.16</v>
      </c>
      <c r="BO47" s="2">
        <v>139.16</v>
      </c>
      <c r="BP47" s="2"/>
      <c r="BQ47" s="2" t="s">
        <v>298</v>
      </c>
      <c r="BR47" s="2" t="s">
        <v>93</v>
      </c>
      <c r="BS47" s="3">
        <v>42753</v>
      </c>
      <c r="BT47" s="4">
        <v>0.36805555555555558</v>
      </c>
      <c r="BU47" s="2" t="s">
        <v>299</v>
      </c>
      <c r="BV47" s="2"/>
      <c r="BW47" s="2"/>
      <c r="BX47" s="2"/>
      <c r="BY47" s="2">
        <v>1200</v>
      </c>
      <c r="BZ47" s="2"/>
      <c r="CA47" s="2"/>
      <c r="CB47" s="2"/>
      <c r="CC47" s="2" t="s">
        <v>296</v>
      </c>
      <c r="CD47" s="2">
        <v>8240</v>
      </c>
      <c r="CE47" s="2" t="s">
        <v>86</v>
      </c>
      <c r="CF47" s="5">
        <v>42761</v>
      </c>
      <c r="CG47" s="2"/>
      <c r="CH47" s="2"/>
      <c r="CI47" s="2">
        <v>0</v>
      </c>
      <c r="CJ47" s="2">
        <v>0</v>
      </c>
      <c r="CK47" s="2" t="s">
        <v>300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"009935623526"</f>
        <v>009935623526</v>
      </c>
      <c r="F48" s="3">
        <v>42751</v>
      </c>
      <c r="G48" s="2">
        <v>201707</v>
      </c>
      <c r="H48" s="2" t="s">
        <v>78</v>
      </c>
      <c r="I48" s="2" t="s">
        <v>79</v>
      </c>
      <c r="J48" s="2" t="s">
        <v>80</v>
      </c>
      <c r="K48" s="2" t="s">
        <v>77</v>
      </c>
      <c r="L48" s="2" t="s">
        <v>210</v>
      </c>
      <c r="M48" s="2" t="s">
        <v>211</v>
      </c>
      <c r="N48" s="2" t="s">
        <v>301</v>
      </c>
      <c r="O48" s="2" t="s">
        <v>91</v>
      </c>
      <c r="P48" s="2" t="str">
        <f t="shared" si="2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8.57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1</v>
      </c>
      <c r="BL48" s="2">
        <v>90.21</v>
      </c>
      <c r="BM48" s="2">
        <v>12.63</v>
      </c>
      <c r="BN48" s="2">
        <v>102.84</v>
      </c>
      <c r="BO48" s="2">
        <v>102.84</v>
      </c>
      <c r="BP48" s="2"/>
      <c r="BQ48" s="2" t="s">
        <v>302</v>
      </c>
      <c r="BR48" s="2" t="s">
        <v>93</v>
      </c>
      <c r="BS48" s="3">
        <v>42752</v>
      </c>
      <c r="BT48" s="4">
        <v>0.36944444444444446</v>
      </c>
      <c r="BU48" s="2" t="s">
        <v>303</v>
      </c>
      <c r="BV48" s="2" t="s">
        <v>85</v>
      </c>
      <c r="BW48" s="2"/>
      <c r="BX48" s="2"/>
      <c r="BY48" s="2">
        <v>1200</v>
      </c>
      <c r="BZ48" s="2"/>
      <c r="CA48" s="2"/>
      <c r="CB48" s="2"/>
      <c r="CC48" s="2" t="s">
        <v>211</v>
      </c>
      <c r="CD48" s="2">
        <v>7139</v>
      </c>
      <c r="CE48" s="2" t="s">
        <v>86</v>
      </c>
      <c r="CF48" s="5">
        <v>42753</v>
      </c>
      <c r="CG48" s="2"/>
      <c r="CH48" s="2"/>
      <c r="CI48" s="2">
        <v>2</v>
      </c>
      <c r="CJ48" s="2">
        <v>1</v>
      </c>
      <c r="CK48" s="2" t="s">
        <v>101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"009935623569"</f>
        <v>009935623569</v>
      </c>
      <c r="F49" s="3">
        <v>42751</v>
      </c>
      <c r="G49" s="2">
        <v>201707</v>
      </c>
      <c r="H49" s="2" t="s">
        <v>78</v>
      </c>
      <c r="I49" s="2" t="s">
        <v>79</v>
      </c>
      <c r="J49" s="2" t="s">
        <v>80</v>
      </c>
      <c r="K49" s="2" t="s">
        <v>77</v>
      </c>
      <c r="L49" s="2" t="s">
        <v>304</v>
      </c>
      <c r="M49" s="2" t="s">
        <v>305</v>
      </c>
      <c r="N49" s="2" t="s">
        <v>306</v>
      </c>
      <c r="O49" s="2" t="s">
        <v>91</v>
      </c>
      <c r="P49" s="2" t="str">
        <f t="shared" si="2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8.57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1</v>
      </c>
      <c r="BL49" s="2">
        <v>90.21</v>
      </c>
      <c r="BM49" s="2">
        <v>12.63</v>
      </c>
      <c r="BN49" s="2">
        <v>102.84</v>
      </c>
      <c r="BO49" s="2">
        <v>102.84</v>
      </c>
      <c r="BP49" s="2"/>
      <c r="BQ49" s="2" t="s">
        <v>100</v>
      </c>
      <c r="BR49" s="2" t="s">
        <v>93</v>
      </c>
      <c r="BS49" s="3">
        <v>42754</v>
      </c>
      <c r="BT49" s="4">
        <v>0.53472222222222221</v>
      </c>
      <c r="BU49" s="2" t="s">
        <v>307</v>
      </c>
      <c r="BV49" s="2" t="s">
        <v>87</v>
      </c>
      <c r="BW49" s="2" t="s">
        <v>189</v>
      </c>
      <c r="BX49" s="2" t="s">
        <v>308</v>
      </c>
      <c r="BY49" s="2">
        <v>1200</v>
      </c>
      <c r="BZ49" s="2"/>
      <c r="CA49" s="2"/>
      <c r="CB49" s="2"/>
      <c r="CC49" s="2" t="s">
        <v>305</v>
      </c>
      <c r="CD49" s="2">
        <v>7350</v>
      </c>
      <c r="CE49" s="2" t="s">
        <v>86</v>
      </c>
      <c r="CF49" s="5">
        <v>42755</v>
      </c>
      <c r="CG49" s="2"/>
      <c r="CH49" s="2"/>
      <c r="CI49" s="2">
        <v>2</v>
      </c>
      <c r="CJ49" s="2">
        <v>3</v>
      </c>
      <c r="CK49" s="2" t="s">
        <v>101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"009935623570"</f>
        <v>009935623570</v>
      </c>
      <c r="F50" s="3">
        <v>42751</v>
      </c>
      <c r="G50" s="2">
        <v>201707</v>
      </c>
      <c r="H50" s="2" t="s">
        <v>78</v>
      </c>
      <c r="I50" s="2" t="s">
        <v>79</v>
      </c>
      <c r="J50" s="2" t="s">
        <v>80</v>
      </c>
      <c r="K50" s="2" t="s">
        <v>77</v>
      </c>
      <c r="L50" s="2" t="s">
        <v>261</v>
      </c>
      <c r="M50" s="2" t="s">
        <v>262</v>
      </c>
      <c r="N50" s="2" t="s">
        <v>263</v>
      </c>
      <c r="O50" s="2" t="s">
        <v>309</v>
      </c>
      <c r="P50" s="2" t="str">
        <f t="shared" si="2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29.42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141.05000000000001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</v>
      </c>
      <c r="BJ50" s="2">
        <v>0.2</v>
      </c>
      <c r="BK50" s="2">
        <v>1</v>
      </c>
      <c r="BL50" s="2">
        <v>433.58</v>
      </c>
      <c r="BM50" s="2">
        <v>0</v>
      </c>
      <c r="BN50" s="2">
        <v>433.58</v>
      </c>
      <c r="BO50" s="2">
        <v>433.58</v>
      </c>
      <c r="BP50" s="2"/>
      <c r="BQ50" s="2" t="s">
        <v>265</v>
      </c>
      <c r="BR50" s="2" t="s">
        <v>93</v>
      </c>
      <c r="BS50" s="1" t="s">
        <v>266</v>
      </c>
      <c r="BT50" s="2"/>
      <c r="BU50" s="2"/>
      <c r="BV50" s="2"/>
      <c r="BW50" s="2"/>
      <c r="BX50" s="2"/>
      <c r="BY50" s="2">
        <v>1200</v>
      </c>
      <c r="BZ50" s="2" t="s">
        <v>310</v>
      </c>
      <c r="CA50" s="2"/>
      <c r="CB50" s="2"/>
      <c r="CC50" s="2" t="s">
        <v>262</v>
      </c>
      <c r="CD50" s="2" t="s">
        <v>268</v>
      </c>
      <c r="CE50" s="2" t="s">
        <v>86</v>
      </c>
      <c r="CF50" s="2"/>
      <c r="CG50" s="2"/>
      <c r="CH50" s="2"/>
      <c r="CI50" s="2">
        <v>0</v>
      </c>
      <c r="CJ50" s="2">
        <v>0</v>
      </c>
      <c r="CK50" s="2">
        <v>521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"009935623533"</f>
        <v>009935623533</v>
      </c>
      <c r="F51" s="3">
        <v>42752</v>
      </c>
      <c r="G51" s="2">
        <v>201707</v>
      </c>
      <c r="H51" s="2" t="s">
        <v>78</v>
      </c>
      <c r="I51" s="2" t="s">
        <v>79</v>
      </c>
      <c r="J51" s="2" t="s">
        <v>80</v>
      </c>
      <c r="K51" s="2" t="s">
        <v>77</v>
      </c>
      <c r="L51" s="2" t="s">
        <v>169</v>
      </c>
      <c r="M51" s="2" t="s">
        <v>170</v>
      </c>
      <c r="N51" s="2" t="s">
        <v>171</v>
      </c>
      <c r="O51" s="2" t="s">
        <v>91</v>
      </c>
      <c r="P51" s="2" t="str">
        <f t="shared" si="2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10.199999999999999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3.4</v>
      </c>
      <c r="BJ51" s="2">
        <v>1.5</v>
      </c>
      <c r="BK51" s="2">
        <v>4</v>
      </c>
      <c r="BL51" s="2">
        <v>106.46</v>
      </c>
      <c r="BM51" s="2">
        <v>14.9</v>
      </c>
      <c r="BN51" s="2">
        <v>121.36</v>
      </c>
      <c r="BO51" s="2">
        <v>121.36</v>
      </c>
      <c r="BP51" s="2"/>
      <c r="BQ51" s="2" t="s">
        <v>93</v>
      </c>
      <c r="BR51" s="2" t="s">
        <v>93</v>
      </c>
      <c r="BS51" s="3">
        <v>42753</v>
      </c>
      <c r="BT51" s="4">
        <v>0.4236111111111111</v>
      </c>
      <c r="BU51" s="2" t="s">
        <v>172</v>
      </c>
      <c r="BV51" s="2"/>
      <c r="BW51" s="2"/>
      <c r="BX51" s="2"/>
      <c r="BY51" s="2">
        <v>7415.55</v>
      </c>
      <c r="BZ51" s="2"/>
      <c r="CA51" s="2"/>
      <c r="CB51" s="2"/>
      <c r="CC51" s="2" t="s">
        <v>170</v>
      </c>
      <c r="CD51" s="2">
        <v>6529</v>
      </c>
      <c r="CE51" s="2" t="s">
        <v>86</v>
      </c>
      <c r="CF51" s="5">
        <v>42758</v>
      </c>
      <c r="CG51" s="2"/>
      <c r="CH51" s="2"/>
      <c r="CI51" s="2">
        <v>0</v>
      </c>
      <c r="CJ51" s="2">
        <v>0</v>
      </c>
      <c r="CK51" s="2" t="s">
        <v>173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"009935623534"</f>
        <v>009935623534</v>
      </c>
      <c r="F52" s="3">
        <v>42752</v>
      </c>
      <c r="G52" s="2">
        <v>201707</v>
      </c>
      <c r="H52" s="2" t="s">
        <v>78</v>
      </c>
      <c r="I52" s="2" t="s">
        <v>79</v>
      </c>
      <c r="J52" s="2" t="s">
        <v>80</v>
      </c>
      <c r="K52" s="2" t="s">
        <v>77</v>
      </c>
      <c r="L52" s="2" t="s">
        <v>311</v>
      </c>
      <c r="M52" s="2" t="s">
        <v>312</v>
      </c>
      <c r="N52" s="2" t="s">
        <v>313</v>
      </c>
      <c r="O52" s="2" t="s">
        <v>91</v>
      </c>
      <c r="P52" s="2" t="str">
        <f t="shared" si="2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8.5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89.55</v>
      </c>
      <c r="BM52" s="2">
        <v>12.54</v>
      </c>
      <c r="BN52" s="2">
        <v>102.09</v>
      </c>
      <c r="BO52" s="2">
        <v>102.09</v>
      </c>
      <c r="BP52" s="2"/>
      <c r="BQ52" s="2" t="s">
        <v>314</v>
      </c>
      <c r="BR52" s="2" t="s">
        <v>93</v>
      </c>
      <c r="BS52" s="3">
        <v>42753</v>
      </c>
      <c r="BT52" s="4">
        <v>0.42708333333333331</v>
      </c>
      <c r="BU52" s="2" t="s">
        <v>315</v>
      </c>
      <c r="BV52" s="2" t="s">
        <v>85</v>
      </c>
      <c r="BW52" s="2"/>
      <c r="BX52" s="2"/>
      <c r="BY52" s="2">
        <v>1200</v>
      </c>
      <c r="BZ52" s="2"/>
      <c r="CA52" s="2"/>
      <c r="CB52" s="2"/>
      <c r="CC52" s="2" t="s">
        <v>312</v>
      </c>
      <c r="CD52" s="2">
        <v>9499</v>
      </c>
      <c r="CE52" s="2" t="s">
        <v>86</v>
      </c>
      <c r="CF52" s="5">
        <v>42755</v>
      </c>
      <c r="CG52" s="2"/>
      <c r="CH52" s="2"/>
      <c r="CI52" s="2">
        <v>1</v>
      </c>
      <c r="CJ52" s="2">
        <v>1</v>
      </c>
      <c r="CK52" s="2" t="s">
        <v>107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"009935623619"</f>
        <v>009935623619</v>
      </c>
      <c r="F53" s="3">
        <v>42752</v>
      </c>
      <c r="G53" s="2">
        <v>201707</v>
      </c>
      <c r="H53" s="2" t="s">
        <v>78</v>
      </c>
      <c r="I53" s="2" t="s">
        <v>79</v>
      </c>
      <c r="J53" s="2" t="s">
        <v>80</v>
      </c>
      <c r="K53" s="2" t="s">
        <v>77</v>
      </c>
      <c r="L53" s="2" t="s">
        <v>141</v>
      </c>
      <c r="M53" s="2" t="s">
        <v>142</v>
      </c>
      <c r="N53" s="2" t="s">
        <v>316</v>
      </c>
      <c r="O53" s="2" t="s">
        <v>91</v>
      </c>
      <c r="P53" s="2" t="str">
        <f t="shared" si="2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5.89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0.2</v>
      </c>
      <c r="BK53" s="2">
        <v>1</v>
      </c>
      <c r="BL53" s="2">
        <v>63.54</v>
      </c>
      <c r="BM53" s="2">
        <v>8.9</v>
      </c>
      <c r="BN53" s="2">
        <v>72.44</v>
      </c>
      <c r="BO53" s="2">
        <v>72.44</v>
      </c>
      <c r="BP53" s="2"/>
      <c r="BQ53" s="2" t="s">
        <v>317</v>
      </c>
      <c r="BR53" s="2" t="s">
        <v>93</v>
      </c>
      <c r="BS53" s="3">
        <v>42753</v>
      </c>
      <c r="BT53" s="4">
        <v>0.46527777777777773</v>
      </c>
      <c r="BU53" s="2" t="s">
        <v>318</v>
      </c>
      <c r="BV53" s="2" t="s">
        <v>85</v>
      </c>
      <c r="BW53" s="2"/>
      <c r="BX53" s="2"/>
      <c r="BY53" s="2">
        <v>1200</v>
      </c>
      <c r="BZ53" s="2"/>
      <c r="CA53" s="2"/>
      <c r="CB53" s="2"/>
      <c r="CC53" s="2" t="s">
        <v>142</v>
      </c>
      <c r="CD53" s="2">
        <v>3600</v>
      </c>
      <c r="CE53" s="2" t="s">
        <v>86</v>
      </c>
      <c r="CF53" s="5">
        <v>42754</v>
      </c>
      <c r="CG53" s="2"/>
      <c r="CH53" s="2"/>
      <c r="CI53" s="2">
        <v>1</v>
      </c>
      <c r="CJ53" s="2">
        <v>1</v>
      </c>
      <c r="CK53" s="2" t="s">
        <v>95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"009935623539"</f>
        <v>009935623539</v>
      </c>
      <c r="F54" s="3">
        <v>42752</v>
      </c>
      <c r="G54" s="2">
        <v>201707</v>
      </c>
      <c r="H54" s="2" t="s">
        <v>78</v>
      </c>
      <c r="I54" s="2" t="s">
        <v>79</v>
      </c>
      <c r="J54" s="2" t="s">
        <v>80</v>
      </c>
      <c r="K54" s="2" t="s">
        <v>77</v>
      </c>
      <c r="L54" s="2" t="s">
        <v>194</v>
      </c>
      <c r="M54" s="2" t="s">
        <v>195</v>
      </c>
      <c r="N54" s="2" t="s">
        <v>319</v>
      </c>
      <c r="O54" s="2" t="s">
        <v>91</v>
      </c>
      <c r="P54" s="2" t="str">
        <f t="shared" si="2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5.89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0.2</v>
      </c>
      <c r="BK54" s="2">
        <v>1</v>
      </c>
      <c r="BL54" s="2">
        <v>63.54</v>
      </c>
      <c r="BM54" s="2">
        <v>8.9</v>
      </c>
      <c r="BN54" s="2">
        <v>72.44</v>
      </c>
      <c r="BO54" s="2">
        <v>72.44</v>
      </c>
      <c r="BP54" s="2"/>
      <c r="BQ54" s="2" t="s">
        <v>320</v>
      </c>
      <c r="BR54" s="2" t="s">
        <v>93</v>
      </c>
      <c r="BS54" s="3">
        <v>42753</v>
      </c>
      <c r="BT54" s="4">
        <v>0.35138888888888892</v>
      </c>
      <c r="BU54" s="2" t="s">
        <v>321</v>
      </c>
      <c r="BV54" s="2" t="s">
        <v>85</v>
      </c>
      <c r="BW54" s="2"/>
      <c r="BX54" s="2"/>
      <c r="BY54" s="2">
        <v>1200</v>
      </c>
      <c r="BZ54" s="2"/>
      <c r="CA54" s="2"/>
      <c r="CB54" s="2"/>
      <c r="CC54" s="2" t="s">
        <v>195</v>
      </c>
      <c r="CD54" s="2">
        <v>4000</v>
      </c>
      <c r="CE54" s="2" t="s">
        <v>86</v>
      </c>
      <c r="CF54" s="5">
        <v>42754</v>
      </c>
      <c r="CG54" s="2"/>
      <c r="CH54" s="2"/>
      <c r="CI54" s="2">
        <v>1</v>
      </c>
      <c r="CJ54" s="2">
        <v>1</v>
      </c>
      <c r="CK54" s="2" t="s">
        <v>95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"009935623532"</f>
        <v>009935623532</v>
      </c>
      <c r="F55" s="3">
        <v>42752</v>
      </c>
      <c r="G55" s="2">
        <v>201707</v>
      </c>
      <c r="H55" s="2" t="s">
        <v>78</v>
      </c>
      <c r="I55" s="2" t="s">
        <v>79</v>
      </c>
      <c r="J55" s="2" t="s">
        <v>80</v>
      </c>
      <c r="K55" s="2" t="s">
        <v>77</v>
      </c>
      <c r="L55" s="2" t="s">
        <v>289</v>
      </c>
      <c r="M55" s="2" t="s">
        <v>290</v>
      </c>
      <c r="N55" s="2" t="s">
        <v>322</v>
      </c>
      <c r="O55" s="2" t="s">
        <v>91</v>
      </c>
      <c r="P55" s="2" t="str">
        <f t="shared" si="2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8.57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0.2</v>
      </c>
      <c r="BK55" s="2">
        <v>1</v>
      </c>
      <c r="BL55" s="2">
        <v>90.21</v>
      </c>
      <c r="BM55" s="2">
        <v>12.63</v>
      </c>
      <c r="BN55" s="2">
        <v>102.84</v>
      </c>
      <c r="BO55" s="2">
        <v>102.84</v>
      </c>
      <c r="BP55" s="2"/>
      <c r="BQ55" s="2" t="s">
        <v>93</v>
      </c>
      <c r="BR55" s="2" t="s">
        <v>93</v>
      </c>
      <c r="BS55" s="3">
        <v>42753</v>
      </c>
      <c r="BT55" s="4">
        <v>0.52083333333333337</v>
      </c>
      <c r="BU55" s="2" t="s">
        <v>323</v>
      </c>
      <c r="BV55" s="2" t="s">
        <v>85</v>
      </c>
      <c r="BW55" s="2"/>
      <c r="BX55" s="2"/>
      <c r="BY55" s="2">
        <v>1200</v>
      </c>
      <c r="BZ55" s="2"/>
      <c r="CA55" s="2"/>
      <c r="CB55" s="2"/>
      <c r="CC55" s="2" t="s">
        <v>290</v>
      </c>
      <c r="CD55" s="2">
        <v>4420</v>
      </c>
      <c r="CE55" s="2" t="s">
        <v>86</v>
      </c>
      <c r="CF55" s="5">
        <v>42754</v>
      </c>
      <c r="CG55" s="2"/>
      <c r="CH55" s="2"/>
      <c r="CI55" s="2">
        <v>1</v>
      </c>
      <c r="CJ55" s="2">
        <v>1</v>
      </c>
      <c r="CK55" s="2" t="s">
        <v>294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"009935623589"</f>
        <v>009935623589</v>
      </c>
      <c r="F56" s="3">
        <v>42752</v>
      </c>
      <c r="G56" s="2">
        <v>201707</v>
      </c>
      <c r="H56" s="2" t="s">
        <v>78</v>
      </c>
      <c r="I56" s="2" t="s">
        <v>79</v>
      </c>
      <c r="J56" s="2" t="s">
        <v>80</v>
      </c>
      <c r="K56" s="2" t="s">
        <v>77</v>
      </c>
      <c r="L56" s="2" t="s">
        <v>194</v>
      </c>
      <c r="M56" s="2" t="s">
        <v>195</v>
      </c>
      <c r="N56" s="2" t="s">
        <v>324</v>
      </c>
      <c r="O56" s="2" t="s">
        <v>91</v>
      </c>
      <c r="P56" s="2" t="str">
        <f t="shared" si="2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5.89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</v>
      </c>
      <c r="BJ56" s="2">
        <v>0.2</v>
      </c>
      <c r="BK56" s="2">
        <v>1</v>
      </c>
      <c r="BL56" s="2">
        <v>63.54</v>
      </c>
      <c r="BM56" s="2">
        <v>8.9</v>
      </c>
      <c r="BN56" s="2">
        <v>72.44</v>
      </c>
      <c r="BO56" s="2">
        <v>72.44</v>
      </c>
      <c r="BP56" s="2"/>
      <c r="BQ56" s="2" t="s">
        <v>325</v>
      </c>
      <c r="BR56" s="2" t="s">
        <v>93</v>
      </c>
      <c r="BS56" s="3">
        <v>42753</v>
      </c>
      <c r="BT56" s="4">
        <v>0.3888888888888889</v>
      </c>
      <c r="BU56" s="2" t="s">
        <v>228</v>
      </c>
      <c r="BV56" s="2" t="s">
        <v>85</v>
      </c>
      <c r="BW56" s="2"/>
      <c r="BX56" s="2"/>
      <c r="BY56" s="2">
        <v>1200</v>
      </c>
      <c r="BZ56" s="2"/>
      <c r="CA56" s="2"/>
      <c r="CB56" s="2"/>
      <c r="CC56" s="2" t="s">
        <v>195</v>
      </c>
      <c r="CD56" s="2">
        <v>4000</v>
      </c>
      <c r="CE56" s="2" t="s">
        <v>86</v>
      </c>
      <c r="CF56" s="5">
        <v>42754</v>
      </c>
      <c r="CG56" s="2"/>
      <c r="CH56" s="2"/>
      <c r="CI56" s="2">
        <v>1</v>
      </c>
      <c r="CJ56" s="2">
        <v>1</v>
      </c>
      <c r="CK56" s="2" t="s">
        <v>95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"009935623588"</f>
        <v>009935623588</v>
      </c>
      <c r="F57" s="3">
        <v>42752</v>
      </c>
      <c r="G57" s="2">
        <v>201707</v>
      </c>
      <c r="H57" s="2" t="s">
        <v>78</v>
      </c>
      <c r="I57" s="2" t="s">
        <v>79</v>
      </c>
      <c r="J57" s="2" t="s">
        <v>80</v>
      </c>
      <c r="K57" s="2" t="s">
        <v>77</v>
      </c>
      <c r="L57" s="2" t="s">
        <v>141</v>
      </c>
      <c r="M57" s="2" t="s">
        <v>142</v>
      </c>
      <c r="N57" s="2" t="s">
        <v>326</v>
      </c>
      <c r="O57" s="2" t="s">
        <v>91</v>
      </c>
      <c r="P57" s="2" t="str">
        <f t="shared" si="2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5.89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0.2</v>
      </c>
      <c r="BK57" s="2">
        <v>1</v>
      </c>
      <c r="BL57" s="2">
        <v>63.54</v>
      </c>
      <c r="BM57" s="2">
        <v>8.9</v>
      </c>
      <c r="BN57" s="2">
        <v>72.44</v>
      </c>
      <c r="BO57" s="2">
        <v>72.44</v>
      </c>
      <c r="BP57" s="2"/>
      <c r="BQ57" s="2" t="s">
        <v>327</v>
      </c>
      <c r="BR57" s="2" t="s">
        <v>93</v>
      </c>
      <c r="BS57" s="3">
        <v>42753</v>
      </c>
      <c r="BT57" s="4">
        <v>0.3888888888888889</v>
      </c>
      <c r="BU57" s="2" t="s">
        <v>218</v>
      </c>
      <c r="BV57" s="2" t="s">
        <v>85</v>
      </c>
      <c r="BW57" s="2"/>
      <c r="BX57" s="2"/>
      <c r="BY57" s="2">
        <v>1200</v>
      </c>
      <c r="BZ57" s="2"/>
      <c r="CA57" s="2"/>
      <c r="CB57" s="2"/>
      <c r="CC57" s="2" t="s">
        <v>142</v>
      </c>
      <c r="CD57" s="2">
        <v>3600</v>
      </c>
      <c r="CE57" s="2" t="s">
        <v>86</v>
      </c>
      <c r="CF57" s="5">
        <v>42754</v>
      </c>
      <c r="CG57" s="2"/>
      <c r="CH57" s="2"/>
      <c r="CI57" s="2">
        <v>1</v>
      </c>
      <c r="CJ57" s="2">
        <v>1</v>
      </c>
      <c r="CK57" s="2" t="s">
        <v>95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"009935623585"</f>
        <v>009935623585</v>
      </c>
      <c r="F58" s="3">
        <v>42752</v>
      </c>
      <c r="G58" s="2">
        <v>201707</v>
      </c>
      <c r="H58" s="2" t="s">
        <v>78</v>
      </c>
      <c r="I58" s="2" t="s">
        <v>79</v>
      </c>
      <c r="J58" s="2" t="s">
        <v>80</v>
      </c>
      <c r="K58" s="2" t="s">
        <v>77</v>
      </c>
      <c r="L58" s="2" t="s">
        <v>289</v>
      </c>
      <c r="M58" s="2" t="s">
        <v>290</v>
      </c>
      <c r="N58" s="2" t="s">
        <v>328</v>
      </c>
      <c r="O58" s="2" t="s">
        <v>91</v>
      </c>
      <c r="P58" s="2" t="str">
        <f t="shared" si="2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8.57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0.2</v>
      </c>
      <c r="BK58" s="2">
        <v>1</v>
      </c>
      <c r="BL58" s="2">
        <v>90.21</v>
      </c>
      <c r="BM58" s="2">
        <v>12.63</v>
      </c>
      <c r="BN58" s="2">
        <v>102.84</v>
      </c>
      <c r="BO58" s="2">
        <v>102.84</v>
      </c>
      <c r="BP58" s="2"/>
      <c r="BQ58" s="2" t="s">
        <v>329</v>
      </c>
      <c r="BR58" s="2" t="s">
        <v>93</v>
      </c>
      <c r="BS58" s="3">
        <v>42753</v>
      </c>
      <c r="BT58" s="4">
        <v>0.53125</v>
      </c>
      <c r="BU58" s="2" t="s">
        <v>330</v>
      </c>
      <c r="BV58" s="2" t="s">
        <v>85</v>
      </c>
      <c r="BW58" s="2"/>
      <c r="BX58" s="2"/>
      <c r="BY58" s="2">
        <v>1200</v>
      </c>
      <c r="BZ58" s="2"/>
      <c r="CA58" s="2"/>
      <c r="CB58" s="2"/>
      <c r="CC58" s="2" t="s">
        <v>290</v>
      </c>
      <c r="CD58" s="2">
        <v>4420</v>
      </c>
      <c r="CE58" s="2" t="s">
        <v>86</v>
      </c>
      <c r="CF58" s="5">
        <v>42754</v>
      </c>
      <c r="CG58" s="2"/>
      <c r="CH58" s="2"/>
      <c r="CI58" s="2">
        <v>1</v>
      </c>
      <c r="CJ58" s="2">
        <v>1</v>
      </c>
      <c r="CK58" s="2" t="s">
        <v>294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"009935623535"</f>
        <v>009935623535</v>
      </c>
      <c r="F59" s="3">
        <v>42752</v>
      </c>
      <c r="G59" s="2">
        <v>201707</v>
      </c>
      <c r="H59" s="2" t="s">
        <v>78</v>
      </c>
      <c r="I59" s="2" t="s">
        <v>79</v>
      </c>
      <c r="J59" s="2" t="s">
        <v>80</v>
      </c>
      <c r="K59" s="2" t="s">
        <v>77</v>
      </c>
      <c r="L59" s="2" t="s">
        <v>127</v>
      </c>
      <c r="M59" s="2" t="s">
        <v>128</v>
      </c>
      <c r="N59" s="2" t="s">
        <v>331</v>
      </c>
      <c r="O59" s="2" t="s">
        <v>91</v>
      </c>
      <c r="P59" s="2" t="str">
        <f t="shared" si="2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5.89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63.54</v>
      </c>
      <c r="BM59" s="2">
        <v>8.9</v>
      </c>
      <c r="BN59" s="2">
        <v>72.44</v>
      </c>
      <c r="BO59" s="2">
        <v>72.44</v>
      </c>
      <c r="BP59" s="2"/>
      <c r="BQ59" s="2" t="s">
        <v>213</v>
      </c>
      <c r="BR59" s="2" t="s">
        <v>93</v>
      </c>
      <c r="BS59" s="3">
        <v>42753</v>
      </c>
      <c r="BT59" s="4">
        <v>0.41666666666666669</v>
      </c>
      <c r="BU59" s="2" t="s">
        <v>218</v>
      </c>
      <c r="BV59" s="2" t="s">
        <v>85</v>
      </c>
      <c r="BW59" s="2"/>
      <c r="BX59" s="2"/>
      <c r="BY59" s="2">
        <v>1200</v>
      </c>
      <c r="BZ59" s="2"/>
      <c r="CA59" s="2"/>
      <c r="CB59" s="2"/>
      <c r="CC59" s="2" t="s">
        <v>128</v>
      </c>
      <c r="CD59" s="2">
        <v>9300</v>
      </c>
      <c r="CE59" s="2" t="s">
        <v>86</v>
      </c>
      <c r="CF59" s="5">
        <v>42755</v>
      </c>
      <c r="CG59" s="2"/>
      <c r="CH59" s="2"/>
      <c r="CI59" s="2">
        <v>1</v>
      </c>
      <c r="CJ59" s="2">
        <v>1</v>
      </c>
      <c r="CK59" s="2" t="s">
        <v>132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"009935623586"</f>
        <v>009935623586</v>
      </c>
      <c r="F60" s="3">
        <v>42752</v>
      </c>
      <c r="G60" s="2">
        <v>201707</v>
      </c>
      <c r="H60" s="2" t="s">
        <v>78</v>
      </c>
      <c r="I60" s="2" t="s">
        <v>79</v>
      </c>
      <c r="J60" s="2" t="s">
        <v>80</v>
      </c>
      <c r="K60" s="2" t="s">
        <v>77</v>
      </c>
      <c r="L60" s="2" t="s">
        <v>102</v>
      </c>
      <c r="M60" s="2" t="s">
        <v>103</v>
      </c>
      <c r="N60" s="2" t="s">
        <v>328</v>
      </c>
      <c r="O60" s="2" t="s">
        <v>91</v>
      </c>
      <c r="P60" s="2" t="str">
        <f t="shared" si="2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8.5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0.2</v>
      </c>
      <c r="BK60" s="2">
        <v>1</v>
      </c>
      <c r="BL60" s="2">
        <v>89.55</v>
      </c>
      <c r="BM60" s="2">
        <v>12.54</v>
      </c>
      <c r="BN60" s="2">
        <v>102.09</v>
      </c>
      <c r="BO60" s="2">
        <v>102.09</v>
      </c>
      <c r="BP60" s="2"/>
      <c r="BQ60" s="2" t="s">
        <v>332</v>
      </c>
      <c r="BR60" s="2" t="s">
        <v>93</v>
      </c>
      <c r="BS60" s="3">
        <v>42753</v>
      </c>
      <c r="BT60" s="4">
        <v>0.37847222222222227</v>
      </c>
      <c r="BU60" s="2" t="s">
        <v>333</v>
      </c>
      <c r="BV60" s="2" t="s">
        <v>85</v>
      </c>
      <c r="BW60" s="2"/>
      <c r="BX60" s="2"/>
      <c r="BY60" s="2">
        <v>1200</v>
      </c>
      <c r="BZ60" s="2"/>
      <c r="CA60" s="2"/>
      <c r="CB60" s="2"/>
      <c r="CC60" s="2" t="s">
        <v>103</v>
      </c>
      <c r="CD60" s="2">
        <v>3200</v>
      </c>
      <c r="CE60" s="2" t="s">
        <v>86</v>
      </c>
      <c r="CF60" s="5">
        <v>42754</v>
      </c>
      <c r="CG60" s="2"/>
      <c r="CH60" s="2"/>
      <c r="CI60" s="2">
        <v>1</v>
      </c>
      <c r="CJ60" s="2">
        <v>1</v>
      </c>
      <c r="CK60" s="2" t="s">
        <v>107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"009935623537"</f>
        <v>009935623537</v>
      </c>
      <c r="F61" s="3">
        <v>42752</v>
      </c>
      <c r="G61" s="2">
        <v>201707</v>
      </c>
      <c r="H61" s="2" t="s">
        <v>78</v>
      </c>
      <c r="I61" s="2" t="s">
        <v>79</v>
      </c>
      <c r="J61" s="2" t="s">
        <v>80</v>
      </c>
      <c r="K61" s="2" t="s">
        <v>77</v>
      </c>
      <c r="L61" s="2" t="s">
        <v>88</v>
      </c>
      <c r="M61" s="2" t="s">
        <v>89</v>
      </c>
      <c r="N61" s="2" t="s">
        <v>334</v>
      </c>
      <c r="O61" s="2" t="s">
        <v>91</v>
      </c>
      <c r="P61" s="2" t="str">
        <f t="shared" si="2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5.89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63.54</v>
      </c>
      <c r="BM61" s="2">
        <v>8.9</v>
      </c>
      <c r="BN61" s="2">
        <v>72.44</v>
      </c>
      <c r="BO61" s="2">
        <v>72.44</v>
      </c>
      <c r="BP61" s="2"/>
      <c r="BQ61" s="2" t="s">
        <v>335</v>
      </c>
      <c r="BR61" s="2" t="s">
        <v>93</v>
      </c>
      <c r="BS61" s="3">
        <v>42754</v>
      </c>
      <c r="BT61" s="4">
        <v>0.63888888888888895</v>
      </c>
      <c r="BU61" s="2" t="s">
        <v>228</v>
      </c>
      <c r="BV61" s="2" t="s">
        <v>85</v>
      </c>
      <c r="BW61" s="2"/>
      <c r="BX61" s="2"/>
      <c r="BY61" s="2">
        <v>1200</v>
      </c>
      <c r="BZ61" s="2"/>
      <c r="CA61" s="2"/>
      <c r="CB61" s="2"/>
      <c r="CC61" s="2" t="s">
        <v>89</v>
      </c>
      <c r="CD61" s="2">
        <v>4319</v>
      </c>
      <c r="CE61" s="2" t="s">
        <v>86</v>
      </c>
      <c r="CF61" s="5">
        <v>42758</v>
      </c>
      <c r="CG61" s="2"/>
      <c r="CH61" s="2"/>
      <c r="CI61" s="2">
        <v>6</v>
      </c>
      <c r="CJ61" s="2">
        <v>2</v>
      </c>
      <c r="CK61" s="2" t="s">
        <v>95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"009935623587"</f>
        <v>009935623587</v>
      </c>
      <c r="F62" s="3">
        <v>42752</v>
      </c>
      <c r="G62" s="2">
        <v>201707</v>
      </c>
      <c r="H62" s="2" t="s">
        <v>78</v>
      </c>
      <c r="I62" s="2" t="s">
        <v>79</v>
      </c>
      <c r="J62" s="2" t="s">
        <v>80</v>
      </c>
      <c r="K62" s="2" t="s">
        <v>77</v>
      </c>
      <c r="L62" s="2" t="s">
        <v>88</v>
      </c>
      <c r="M62" s="2" t="s">
        <v>89</v>
      </c>
      <c r="N62" s="2" t="s">
        <v>336</v>
      </c>
      <c r="O62" s="2" t="s">
        <v>91</v>
      </c>
      <c r="P62" s="2" t="str">
        <f t="shared" si="2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5.89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1</v>
      </c>
      <c r="BJ62" s="2">
        <v>0.2</v>
      </c>
      <c r="BK62" s="2">
        <v>1</v>
      </c>
      <c r="BL62" s="2">
        <v>63.54</v>
      </c>
      <c r="BM62" s="2">
        <v>8.9</v>
      </c>
      <c r="BN62" s="2">
        <v>72.44</v>
      </c>
      <c r="BO62" s="2">
        <v>72.44</v>
      </c>
      <c r="BP62" s="2"/>
      <c r="BQ62" s="2" t="s">
        <v>93</v>
      </c>
      <c r="BR62" s="2" t="s">
        <v>93</v>
      </c>
      <c r="BS62" s="3">
        <v>42753</v>
      </c>
      <c r="BT62" s="4">
        <v>0.4375</v>
      </c>
      <c r="BU62" s="2" t="s">
        <v>337</v>
      </c>
      <c r="BV62" s="2" t="s">
        <v>85</v>
      </c>
      <c r="BW62" s="2"/>
      <c r="BX62" s="2"/>
      <c r="BY62" s="2">
        <v>1200</v>
      </c>
      <c r="BZ62" s="2"/>
      <c r="CA62" s="2"/>
      <c r="CB62" s="2"/>
      <c r="CC62" s="2" t="s">
        <v>89</v>
      </c>
      <c r="CD62" s="2">
        <v>4319</v>
      </c>
      <c r="CE62" s="2" t="s">
        <v>86</v>
      </c>
      <c r="CF62" s="5">
        <v>42754</v>
      </c>
      <c r="CG62" s="2"/>
      <c r="CH62" s="2"/>
      <c r="CI62" s="2">
        <v>1</v>
      </c>
      <c r="CJ62" s="2">
        <v>1</v>
      </c>
      <c r="CK62" s="2" t="s">
        <v>95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"009935623536"</f>
        <v>009935623536</v>
      </c>
      <c r="F63" s="3">
        <v>42752</v>
      </c>
      <c r="G63" s="2">
        <v>201707</v>
      </c>
      <c r="H63" s="2" t="s">
        <v>78</v>
      </c>
      <c r="I63" s="2" t="s">
        <v>79</v>
      </c>
      <c r="J63" s="2" t="s">
        <v>80</v>
      </c>
      <c r="K63" s="2" t="s">
        <v>77</v>
      </c>
      <c r="L63" s="2" t="s">
        <v>338</v>
      </c>
      <c r="M63" s="2" t="s">
        <v>339</v>
      </c>
      <c r="N63" s="2" t="s">
        <v>340</v>
      </c>
      <c r="O63" s="2" t="s">
        <v>91</v>
      </c>
      <c r="P63" s="2" t="str">
        <f t="shared" si="2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7.85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0.7</v>
      </c>
      <c r="BJ63" s="2">
        <v>0.6</v>
      </c>
      <c r="BK63" s="2">
        <v>1</v>
      </c>
      <c r="BL63" s="2">
        <v>83.05</v>
      </c>
      <c r="BM63" s="2">
        <v>11.63</v>
      </c>
      <c r="BN63" s="2">
        <v>94.68</v>
      </c>
      <c r="BO63" s="2">
        <v>94.68</v>
      </c>
      <c r="BP63" s="2"/>
      <c r="BQ63" s="2" t="s">
        <v>93</v>
      </c>
      <c r="BR63" s="2" t="s">
        <v>93</v>
      </c>
      <c r="BS63" s="3">
        <v>42753</v>
      </c>
      <c r="BT63" s="4">
        <v>0.4375</v>
      </c>
      <c r="BU63" s="2" t="s">
        <v>341</v>
      </c>
      <c r="BV63" s="2" t="s">
        <v>85</v>
      </c>
      <c r="BW63" s="2"/>
      <c r="BX63" s="2"/>
      <c r="BY63" s="2">
        <v>2854.88</v>
      </c>
      <c r="BZ63" s="2"/>
      <c r="CA63" s="2"/>
      <c r="CB63" s="2"/>
      <c r="CC63" s="2" t="s">
        <v>339</v>
      </c>
      <c r="CD63" s="2">
        <v>1947</v>
      </c>
      <c r="CE63" s="2" t="s">
        <v>86</v>
      </c>
      <c r="CF63" s="5">
        <v>42755</v>
      </c>
      <c r="CG63" s="2"/>
      <c r="CH63" s="2"/>
      <c r="CI63" s="2">
        <v>1</v>
      </c>
      <c r="CJ63" s="2">
        <v>1</v>
      </c>
      <c r="CK63" s="2" t="s">
        <v>120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"009935623590"</f>
        <v>009935623590</v>
      </c>
      <c r="F64" s="3">
        <v>42752</v>
      </c>
      <c r="G64" s="2">
        <v>201707</v>
      </c>
      <c r="H64" s="2" t="s">
        <v>78</v>
      </c>
      <c r="I64" s="2" t="s">
        <v>79</v>
      </c>
      <c r="J64" s="2" t="s">
        <v>80</v>
      </c>
      <c r="K64" s="2" t="s">
        <v>77</v>
      </c>
      <c r="L64" s="2" t="s">
        <v>194</v>
      </c>
      <c r="M64" s="2" t="s">
        <v>195</v>
      </c>
      <c r="N64" s="2" t="s">
        <v>342</v>
      </c>
      <c r="O64" s="2" t="s">
        <v>91</v>
      </c>
      <c r="P64" s="2" t="str">
        <f t="shared" si="2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5.89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63.54</v>
      </c>
      <c r="BM64" s="2">
        <v>8.9</v>
      </c>
      <c r="BN64" s="2">
        <v>72.44</v>
      </c>
      <c r="BO64" s="2">
        <v>72.44</v>
      </c>
      <c r="BP64" s="2"/>
      <c r="BQ64" s="2" t="s">
        <v>93</v>
      </c>
      <c r="BR64" s="2" t="s">
        <v>93</v>
      </c>
      <c r="BS64" s="3">
        <v>42753</v>
      </c>
      <c r="BT64" s="4">
        <v>0.47569444444444442</v>
      </c>
      <c r="BU64" s="2" t="s">
        <v>218</v>
      </c>
      <c r="BV64" s="2" t="s">
        <v>85</v>
      </c>
      <c r="BW64" s="2"/>
      <c r="BX64" s="2"/>
      <c r="BY64" s="2">
        <v>1200</v>
      </c>
      <c r="BZ64" s="2"/>
      <c r="CA64" s="2"/>
      <c r="CB64" s="2"/>
      <c r="CC64" s="2" t="s">
        <v>195</v>
      </c>
      <c r="CD64" s="2">
        <v>4000</v>
      </c>
      <c r="CE64" s="2" t="s">
        <v>86</v>
      </c>
      <c r="CF64" s="5">
        <v>42754</v>
      </c>
      <c r="CG64" s="2"/>
      <c r="CH64" s="2"/>
      <c r="CI64" s="2">
        <v>1</v>
      </c>
      <c r="CJ64" s="2">
        <v>1</v>
      </c>
      <c r="CK64" s="2" t="s">
        <v>95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"009935623541"</f>
        <v>009935623541</v>
      </c>
      <c r="F65" s="3">
        <v>42752</v>
      </c>
      <c r="G65" s="2">
        <v>201707</v>
      </c>
      <c r="H65" s="2" t="s">
        <v>78</v>
      </c>
      <c r="I65" s="2" t="s">
        <v>79</v>
      </c>
      <c r="J65" s="2" t="s">
        <v>80</v>
      </c>
      <c r="K65" s="2" t="s">
        <v>77</v>
      </c>
      <c r="L65" s="2" t="s">
        <v>108</v>
      </c>
      <c r="M65" s="2" t="s">
        <v>109</v>
      </c>
      <c r="N65" s="2" t="s">
        <v>343</v>
      </c>
      <c r="O65" s="2" t="s">
        <v>91</v>
      </c>
      <c r="P65" s="2" t="str">
        <f t="shared" si="2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7.19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</v>
      </c>
      <c r="BJ65" s="2">
        <v>0.2</v>
      </c>
      <c r="BK65" s="2">
        <v>1</v>
      </c>
      <c r="BL65" s="2">
        <v>76.540000000000006</v>
      </c>
      <c r="BM65" s="2">
        <v>10.72</v>
      </c>
      <c r="BN65" s="2">
        <v>87.26</v>
      </c>
      <c r="BO65" s="2">
        <v>87.26</v>
      </c>
      <c r="BP65" s="2"/>
      <c r="BQ65" s="2" t="s">
        <v>93</v>
      </c>
      <c r="BR65" s="2" t="s">
        <v>93</v>
      </c>
      <c r="BS65" s="3">
        <v>42753</v>
      </c>
      <c r="BT65" s="4">
        <v>0.45833333333333331</v>
      </c>
      <c r="BU65" s="2" t="s">
        <v>218</v>
      </c>
      <c r="BV65" s="2"/>
      <c r="BW65" s="2"/>
      <c r="BX65" s="2"/>
      <c r="BY65" s="2">
        <v>1200</v>
      </c>
      <c r="BZ65" s="2"/>
      <c r="CA65" s="2"/>
      <c r="CB65" s="2"/>
      <c r="CC65" s="2" t="s">
        <v>109</v>
      </c>
      <c r="CD65" s="2">
        <v>35</v>
      </c>
      <c r="CE65" s="2" t="s">
        <v>86</v>
      </c>
      <c r="CF65" s="5">
        <v>42755</v>
      </c>
      <c r="CG65" s="2"/>
      <c r="CH65" s="2"/>
      <c r="CI65" s="2">
        <v>0</v>
      </c>
      <c r="CJ65" s="2">
        <v>0</v>
      </c>
      <c r="CK65" s="2" t="s">
        <v>114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"009935623542"</f>
        <v>009935623542</v>
      </c>
      <c r="F66" s="3">
        <v>42752</v>
      </c>
      <c r="G66" s="2">
        <v>201707</v>
      </c>
      <c r="H66" s="2" t="s">
        <v>78</v>
      </c>
      <c r="I66" s="2" t="s">
        <v>79</v>
      </c>
      <c r="J66" s="2" t="s">
        <v>80</v>
      </c>
      <c r="K66" s="2" t="s">
        <v>77</v>
      </c>
      <c r="L66" s="2" t="s">
        <v>141</v>
      </c>
      <c r="M66" s="2" t="s">
        <v>142</v>
      </c>
      <c r="N66" s="2" t="s">
        <v>344</v>
      </c>
      <c r="O66" s="2" t="s">
        <v>91</v>
      </c>
      <c r="P66" s="2" t="str">
        <f t="shared" si="2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5.89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1</v>
      </c>
      <c r="BJ66" s="2">
        <v>0.2</v>
      </c>
      <c r="BK66" s="2">
        <v>1</v>
      </c>
      <c r="BL66" s="2">
        <v>63.54</v>
      </c>
      <c r="BM66" s="2">
        <v>8.9</v>
      </c>
      <c r="BN66" s="2">
        <v>72.44</v>
      </c>
      <c r="BO66" s="2">
        <v>72.44</v>
      </c>
      <c r="BP66" s="2"/>
      <c r="BQ66" s="2" t="s">
        <v>345</v>
      </c>
      <c r="BR66" s="2" t="s">
        <v>93</v>
      </c>
      <c r="BS66" s="3">
        <v>42753</v>
      </c>
      <c r="BT66" s="4">
        <v>0.34930555555555554</v>
      </c>
      <c r="BU66" s="2" t="s">
        <v>346</v>
      </c>
      <c r="BV66" s="2" t="s">
        <v>85</v>
      </c>
      <c r="BW66" s="2"/>
      <c r="BX66" s="2"/>
      <c r="BY66" s="2">
        <v>1200</v>
      </c>
      <c r="BZ66" s="2"/>
      <c r="CA66" s="2"/>
      <c r="CB66" s="2"/>
      <c r="CC66" s="2" t="s">
        <v>142</v>
      </c>
      <c r="CD66" s="2">
        <v>4037</v>
      </c>
      <c r="CE66" s="2" t="s">
        <v>86</v>
      </c>
      <c r="CF66" s="5">
        <v>42754</v>
      </c>
      <c r="CG66" s="2"/>
      <c r="CH66" s="2"/>
      <c r="CI66" s="2">
        <v>1</v>
      </c>
      <c r="CJ66" s="2">
        <v>1</v>
      </c>
      <c r="CK66" s="2" t="s">
        <v>95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"009935623540"</f>
        <v>009935623540</v>
      </c>
      <c r="F67" s="3">
        <v>42752</v>
      </c>
      <c r="G67" s="2">
        <v>201707</v>
      </c>
      <c r="H67" s="2" t="s">
        <v>78</v>
      </c>
      <c r="I67" s="2" t="s">
        <v>79</v>
      </c>
      <c r="J67" s="2" t="s">
        <v>80</v>
      </c>
      <c r="K67" s="2" t="s">
        <v>77</v>
      </c>
      <c r="L67" s="2" t="s">
        <v>225</v>
      </c>
      <c r="M67" s="2" t="s">
        <v>75</v>
      </c>
      <c r="N67" s="2" t="s">
        <v>347</v>
      </c>
      <c r="O67" s="2" t="s">
        <v>91</v>
      </c>
      <c r="P67" s="2" t="str">
        <f t="shared" si="2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8.57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0.8</v>
      </c>
      <c r="BJ67" s="2">
        <v>0.4</v>
      </c>
      <c r="BK67" s="2">
        <v>1</v>
      </c>
      <c r="BL67" s="2">
        <v>90.21</v>
      </c>
      <c r="BM67" s="2">
        <v>12.63</v>
      </c>
      <c r="BN67" s="2">
        <v>102.84</v>
      </c>
      <c r="BO67" s="2">
        <v>102.84</v>
      </c>
      <c r="BP67" s="2"/>
      <c r="BQ67" s="2" t="s">
        <v>348</v>
      </c>
      <c r="BR67" s="2" t="s">
        <v>93</v>
      </c>
      <c r="BS67" s="3">
        <v>42753</v>
      </c>
      <c r="BT67" s="4">
        <v>0.36944444444444446</v>
      </c>
      <c r="BU67" s="2" t="s">
        <v>349</v>
      </c>
      <c r="BV67" s="2" t="s">
        <v>85</v>
      </c>
      <c r="BW67" s="2"/>
      <c r="BX67" s="2"/>
      <c r="BY67" s="2">
        <v>2228.16</v>
      </c>
      <c r="BZ67" s="2"/>
      <c r="CA67" s="2" t="s">
        <v>350</v>
      </c>
      <c r="CB67" s="2"/>
      <c r="CC67" s="2" t="s">
        <v>75</v>
      </c>
      <c r="CD67" s="2">
        <v>7499</v>
      </c>
      <c r="CE67" s="2" t="s">
        <v>86</v>
      </c>
      <c r="CF67" s="5">
        <v>42754</v>
      </c>
      <c r="CG67" s="2"/>
      <c r="CH67" s="2"/>
      <c r="CI67" s="2">
        <v>2</v>
      </c>
      <c r="CJ67" s="2">
        <v>1</v>
      </c>
      <c r="CK67" s="2" t="s">
        <v>101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"009935623545"</f>
        <v>009935623545</v>
      </c>
      <c r="F68" s="3">
        <v>42753</v>
      </c>
      <c r="G68" s="2">
        <v>201707</v>
      </c>
      <c r="H68" s="2" t="s">
        <v>78</v>
      </c>
      <c r="I68" s="2" t="s">
        <v>79</v>
      </c>
      <c r="J68" s="2" t="s">
        <v>80</v>
      </c>
      <c r="K68" s="2" t="s">
        <v>77</v>
      </c>
      <c r="L68" s="2" t="s">
        <v>225</v>
      </c>
      <c r="M68" s="2" t="s">
        <v>75</v>
      </c>
      <c r="N68" s="2" t="s">
        <v>351</v>
      </c>
      <c r="O68" s="2" t="s">
        <v>91</v>
      </c>
      <c r="P68" s="2" t="str">
        <f t="shared" si="2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8.57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90.21</v>
      </c>
      <c r="BM68" s="2">
        <v>12.63</v>
      </c>
      <c r="BN68" s="2">
        <v>102.84</v>
      </c>
      <c r="BO68" s="2">
        <v>102.84</v>
      </c>
      <c r="BP68" s="2"/>
      <c r="BQ68" s="2" t="s">
        <v>93</v>
      </c>
      <c r="BR68" s="2" t="s">
        <v>93</v>
      </c>
      <c r="BS68" s="3">
        <v>42754</v>
      </c>
      <c r="BT68" s="4">
        <v>0.35069444444444442</v>
      </c>
      <c r="BU68" s="2" t="s">
        <v>352</v>
      </c>
      <c r="BV68" s="2" t="s">
        <v>85</v>
      </c>
      <c r="BW68" s="2"/>
      <c r="BX68" s="2"/>
      <c r="BY68" s="2">
        <v>1200</v>
      </c>
      <c r="BZ68" s="2"/>
      <c r="CA68" s="2"/>
      <c r="CB68" s="2"/>
      <c r="CC68" s="2" t="s">
        <v>75</v>
      </c>
      <c r="CD68" s="2">
        <v>7441</v>
      </c>
      <c r="CE68" s="2" t="s">
        <v>86</v>
      </c>
      <c r="CF68" s="5">
        <v>42755</v>
      </c>
      <c r="CG68" s="2"/>
      <c r="CH68" s="2"/>
      <c r="CI68" s="2">
        <v>2</v>
      </c>
      <c r="CJ68" s="2">
        <v>1</v>
      </c>
      <c r="CK68" s="2" t="s">
        <v>101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"009935623543"</f>
        <v>009935623543</v>
      </c>
      <c r="F69" s="3">
        <v>42752</v>
      </c>
      <c r="G69" s="2">
        <v>201707</v>
      </c>
      <c r="H69" s="2" t="s">
        <v>78</v>
      </c>
      <c r="I69" s="2" t="s">
        <v>79</v>
      </c>
      <c r="J69" s="2" t="s">
        <v>80</v>
      </c>
      <c r="K69" s="2" t="s">
        <v>77</v>
      </c>
      <c r="L69" s="2" t="s">
        <v>78</v>
      </c>
      <c r="M69" s="2" t="s">
        <v>79</v>
      </c>
      <c r="N69" s="2" t="s">
        <v>353</v>
      </c>
      <c r="O69" s="2" t="s">
        <v>91</v>
      </c>
      <c r="P69" s="2" t="str">
        <f t="shared" si="2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10.81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40</v>
      </c>
      <c r="BJ69" s="2">
        <v>1.2</v>
      </c>
      <c r="BK69" s="2">
        <v>40</v>
      </c>
      <c r="BL69" s="2">
        <v>112.46</v>
      </c>
      <c r="BM69" s="2">
        <v>15.74</v>
      </c>
      <c r="BN69" s="2">
        <v>128.19999999999999</v>
      </c>
      <c r="BO69" s="2">
        <v>128.19999999999999</v>
      </c>
      <c r="BP69" s="2"/>
      <c r="BQ69" s="2" t="s">
        <v>354</v>
      </c>
      <c r="BR69" s="2" t="s">
        <v>93</v>
      </c>
      <c r="BS69" s="3">
        <v>42753</v>
      </c>
      <c r="BT69" s="4">
        <v>0.52083333333333337</v>
      </c>
      <c r="BU69" s="2" t="s">
        <v>256</v>
      </c>
      <c r="BV69" s="2" t="s">
        <v>85</v>
      </c>
      <c r="BW69" s="2"/>
      <c r="BX69" s="2"/>
      <c r="BY69" s="2">
        <v>6000</v>
      </c>
      <c r="BZ69" s="2"/>
      <c r="CA69" s="2"/>
      <c r="CB69" s="2"/>
      <c r="CC69" s="2" t="s">
        <v>79</v>
      </c>
      <c r="CD69" s="2">
        <v>2033</v>
      </c>
      <c r="CE69" s="2"/>
      <c r="CF69" s="5">
        <v>42755</v>
      </c>
      <c r="CG69" s="2"/>
      <c r="CH69" s="2"/>
      <c r="CI69" s="2">
        <v>1</v>
      </c>
      <c r="CJ69" s="2">
        <v>1</v>
      </c>
      <c r="CK69" s="2" t="s">
        <v>126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"019910551098"</f>
        <v>019910551098</v>
      </c>
      <c r="F70" s="3">
        <v>42754</v>
      </c>
      <c r="G70" s="2">
        <v>201707</v>
      </c>
      <c r="H70" s="2" t="s">
        <v>74</v>
      </c>
      <c r="I70" s="2" t="s">
        <v>75</v>
      </c>
      <c r="J70" s="2" t="s">
        <v>355</v>
      </c>
      <c r="K70" s="2" t="s">
        <v>77</v>
      </c>
      <c r="L70" s="2" t="s">
        <v>78</v>
      </c>
      <c r="M70" s="2" t="s">
        <v>79</v>
      </c>
      <c r="N70" s="2" t="s">
        <v>80</v>
      </c>
      <c r="O70" s="2" t="s">
        <v>91</v>
      </c>
      <c r="P70" s="2" t="str">
        <f>"                              "</f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8.57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0.3</v>
      </c>
      <c r="BK70" s="2">
        <v>1</v>
      </c>
      <c r="BL70" s="2">
        <v>90.21</v>
      </c>
      <c r="BM70" s="2">
        <v>12.63</v>
      </c>
      <c r="BN70" s="2">
        <v>102.84</v>
      </c>
      <c r="BO70" s="2">
        <v>102.84</v>
      </c>
      <c r="BP70" s="2"/>
      <c r="BQ70" s="2" t="s">
        <v>356</v>
      </c>
      <c r="BR70" s="2" t="s">
        <v>357</v>
      </c>
      <c r="BS70" s="3">
        <v>42759</v>
      </c>
      <c r="BT70" s="4">
        <v>0.59930555555555554</v>
      </c>
      <c r="BU70" s="2" t="s">
        <v>206</v>
      </c>
      <c r="BV70" s="2" t="s">
        <v>87</v>
      </c>
      <c r="BW70" s="2" t="s">
        <v>189</v>
      </c>
      <c r="BX70" s="2" t="s">
        <v>358</v>
      </c>
      <c r="BY70" s="2">
        <v>1628</v>
      </c>
      <c r="BZ70" s="2"/>
      <c r="CA70" s="2"/>
      <c r="CB70" s="2"/>
      <c r="CC70" s="2" t="s">
        <v>79</v>
      </c>
      <c r="CD70" s="2">
        <v>2196</v>
      </c>
      <c r="CE70" s="2" t="s">
        <v>86</v>
      </c>
      <c r="CF70" s="5">
        <v>42761</v>
      </c>
      <c r="CG70" s="2"/>
      <c r="CH70" s="2"/>
      <c r="CI70" s="2">
        <v>2</v>
      </c>
      <c r="CJ70" s="2">
        <v>3</v>
      </c>
      <c r="CK70" s="2" t="s">
        <v>101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"019910621995"</f>
        <v>019910621995</v>
      </c>
      <c r="F71" s="3">
        <v>42754</v>
      </c>
      <c r="G71" s="2">
        <v>201707</v>
      </c>
      <c r="H71" s="2" t="s">
        <v>74</v>
      </c>
      <c r="I71" s="2" t="s">
        <v>75</v>
      </c>
      <c r="J71" s="2" t="s">
        <v>80</v>
      </c>
      <c r="K71" s="2" t="s">
        <v>77</v>
      </c>
      <c r="L71" s="2" t="s">
        <v>359</v>
      </c>
      <c r="M71" s="2" t="s">
        <v>360</v>
      </c>
      <c r="N71" s="2" t="s">
        <v>361</v>
      </c>
      <c r="O71" s="2" t="s">
        <v>91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5.89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0.7</v>
      </c>
      <c r="BJ71" s="2">
        <v>1</v>
      </c>
      <c r="BK71" s="2">
        <v>1</v>
      </c>
      <c r="BL71" s="2">
        <v>63.54</v>
      </c>
      <c r="BM71" s="2">
        <v>8.9</v>
      </c>
      <c r="BN71" s="2">
        <v>72.44</v>
      </c>
      <c r="BO71" s="2">
        <v>72.44</v>
      </c>
      <c r="BP71" s="2"/>
      <c r="BQ71" s="2" t="s">
        <v>265</v>
      </c>
      <c r="BR71" s="2" t="s">
        <v>357</v>
      </c>
      <c r="BS71" s="3">
        <v>42755</v>
      </c>
      <c r="BT71" s="4">
        <v>0.62222222222222223</v>
      </c>
      <c r="BU71" s="2" t="s">
        <v>362</v>
      </c>
      <c r="BV71" s="2"/>
      <c r="BW71" s="2"/>
      <c r="BX71" s="2"/>
      <c r="BY71" s="2">
        <v>5040.3599999999997</v>
      </c>
      <c r="BZ71" s="2"/>
      <c r="CA71" s="2"/>
      <c r="CB71" s="2"/>
      <c r="CC71" s="2" t="s">
        <v>360</v>
      </c>
      <c r="CD71" s="2">
        <v>6506</v>
      </c>
      <c r="CE71" s="2" t="s">
        <v>86</v>
      </c>
      <c r="CF71" s="5">
        <v>42758</v>
      </c>
      <c r="CG71" s="2"/>
      <c r="CH71" s="2"/>
      <c r="CI71" s="2">
        <v>0</v>
      </c>
      <c r="CJ71" s="2">
        <v>0</v>
      </c>
      <c r="CK71" s="2" t="s">
        <v>132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"009935623508"</f>
        <v>009935623508</v>
      </c>
      <c r="F72" s="3">
        <v>42755</v>
      </c>
      <c r="G72" s="2">
        <v>201707</v>
      </c>
      <c r="H72" s="2" t="s">
        <v>78</v>
      </c>
      <c r="I72" s="2" t="s">
        <v>79</v>
      </c>
      <c r="J72" s="2" t="s">
        <v>80</v>
      </c>
      <c r="K72" s="2" t="s">
        <v>77</v>
      </c>
      <c r="L72" s="2" t="s">
        <v>363</v>
      </c>
      <c r="M72" s="2" t="s">
        <v>364</v>
      </c>
      <c r="N72" s="2" t="s">
        <v>365</v>
      </c>
      <c r="O72" s="2" t="s">
        <v>91</v>
      </c>
      <c r="P72" s="2" t="str">
        <f>"NA                            "</f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8.57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0.5</v>
      </c>
      <c r="BJ72" s="2">
        <v>0.2</v>
      </c>
      <c r="BK72" s="2">
        <v>1</v>
      </c>
      <c r="BL72" s="2">
        <v>90.21</v>
      </c>
      <c r="BM72" s="2">
        <v>12.63</v>
      </c>
      <c r="BN72" s="2">
        <v>102.84</v>
      </c>
      <c r="BO72" s="2">
        <v>102.84</v>
      </c>
      <c r="BP72" s="2"/>
      <c r="BQ72" s="2" t="s">
        <v>366</v>
      </c>
      <c r="BR72" s="2" t="s">
        <v>93</v>
      </c>
      <c r="BS72" s="3">
        <v>42758</v>
      </c>
      <c r="BT72" s="4">
        <v>0.52083333333333337</v>
      </c>
      <c r="BU72" s="2" t="s">
        <v>367</v>
      </c>
      <c r="BV72" s="2" t="s">
        <v>85</v>
      </c>
      <c r="BW72" s="2"/>
      <c r="BX72" s="2"/>
      <c r="BY72" s="2">
        <v>1200</v>
      </c>
      <c r="BZ72" s="2"/>
      <c r="CA72" s="2"/>
      <c r="CB72" s="2"/>
      <c r="CC72" s="2" t="s">
        <v>364</v>
      </c>
      <c r="CD72" s="2">
        <v>3100</v>
      </c>
      <c r="CE72" s="2" t="s">
        <v>86</v>
      </c>
      <c r="CF72" s="5">
        <v>42761</v>
      </c>
      <c r="CG72" s="2"/>
      <c r="CH72" s="2"/>
      <c r="CI72" s="2">
        <v>1</v>
      </c>
      <c r="CJ72" s="2">
        <v>1</v>
      </c>
      <c r="CK72" s="2" t="s">
        <v>101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"009935623620"</f>
        <v>009935623620</v>
      </c>
      <c r="F73" s="3">
        <v>42755</v>
      </c>
      <c r="G73" s="2">
        <v>201707</v>
      </c>
      <c r="H73" s="2" t="s">
        <v>78</v>
      </c>
      <c r="I73" s="2" t="s">
        <v>79</v>
      </c>
      <c r="J73" s="2" t="s">
        <v>80</v>
      </c>
      <c r="K73" s="2" t="s">
        <v>77</v>
      </c>
      <c r="L73" s="2" t="s">
        <v>194</v>
      </c>
      <c r="M73" s="2" t="s">
        <v>195</v>
      </c>
      <c r="N73" s="2" t="s">
        <v>368</v>
      </c>
      <c r="O73" s="2" t="s">
        <v>91</v>
      </c>
      <c r="P73" s="2" t="str">
        <f>"NA                            "</f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5.89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63.54</v>
      </c>
      <c r="BM73" s="2">
        <v>8.9</v>
      </c>
      <c r="BN73" s="2">
        <v>72.44</v>
      </c>
      <c r="BO73" s="2">
        <v>72.44</v>
      </c>
      <c r="BP73" s="2"/>
      <c r="BQ73" s="2" t="s">
        <v>369</v>
      </c>
      <c r="BR73" s="2" t="s">
        <v>93</v>
      </c>
      <c r="BS73" s="3">
        <v>42758</v>
      </c>
      <c r="BT73" s="4">
        <v>0.5</v>
      </c>
      <c r="BU73" s="2" t="s">
        <v>370</v>
      </c>
      <c r="BV73" s="2" t="s">
        <v>85</v>
      </c>
      <c r="BW73" s="2"/>
      <c r="BX73" s="2"/>
      <c r="BY73" s="2">
        <v>1200</v>
      </c>
      <c r="BZ73" s="2"/>
      <c r="CA73" s="2"/>
      <c r="CB73" s="2"/>
      <c r="CC73" s="2" t="s">
        <v>195</v>
      </c>
      <c r="CD73" s="2">
        <v>4000</v>
      </c>
      <c r="CE73" s="2" t="s">
        <v>86</v>
      </c>
      <c r="CF73" s="5">
        <v>42759</v>
      </c>
      <c r="CG73" s="2"/>
      <c r="CH73" s="2"/>
      <c r="CI73" s="2">
        <v>1</v>
      </c>
      <c r="CJ73" s="2">
        <v>1</v>
      </c>
      <c r="CK73" s="2" t="s">
        <v>95</v>
      </c>
      <c r="CL73" s="2" t="s">
        <v>87</v>
      </c>
      <c r="CM73" s="2"/>
    </row>
    <row r="74" spans="1:91">
      <c r="A74" s="2" t="s">
        <v>371</v>
      </c>
      <c r="B74" s="2" t="s">
        <v>72</v>
      </c>
      <c r="C74" s="2" t="s">
        <v>73</v>
      </c>
      <c r="D74" s="2"/>
      <c r="E74" s="2" t="str">
        <f>"029907703584"</f>
        <v>029907703584</v>
      </c>
      <c r="F74" s="3">
        <v>42755</v>
      </c>
      <c r="G74" s="2">
        <v>201707</v>
      </c>
      <c r="H74" s="2" t="s">
        <v>194</v>
      </c>
      <c r="I74" s="2" t="s">
        <v>195</v>
      </c>
      <c r="J74" s="2" t="s">
        <v>372</v>
      </c>
      <c r="K74" s="2" t="s">
        <v>77</v>
      </c>
      <c r="L74" s="2" t="s">
        <v>78</v>
      </c>
      <c r="M74" s="2" t="s">
        <v>79</v>
      </c>
      <c r="N74" s="2" t="s">
        <v>372</v>
      </c>
      <c r="O74" s="2" t="s">
        <v>81</v>
      </c>
      <c r="P74" s="2" t="str">
        <f>"                              "</f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4.1900000000000004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0.2</v>
      </c>
      <c r="BJ74" s="2">
        <v>0.2</v>
      </c>
      <c r="BK74" s="2">
        <v>0.5</v>
      </c>
      <c r="BL74" s="2">
        <v>41.63</v>
      </c>
      <c r="BM74" s="2">
        <v>5.83</v>
      </c>
      <c r="BN74" s="2">
        <v>47.46</v>
      </c>
      <c r="BO74" s="2">
        <v>47.46</v>
      </c>
      <c r="BP74" s="2"/>
      <c r="BQ74" s="2" t="s">
        <v>373</v>
      </c>
      <c r="BR74" s="2" t="s">
        <v>374</v>
      </c>
      <c r="BS74" s="3">
        <v>42758</v>
      </c>
      <c r="BT74" s="4">
        <v>0.41805555555555557</v>
      </c>
      <c r="BU74" s="2" t="s">
        <v>375</v>
      </c>
      <c r="BV74" s="2" t="s">
        <v>85</v>
      </c>
      <c r="BW74" s="2"/>
      <c r="BX74" s="2"/>
      <c r="BY74" s="2">
        <v>1200</v>
      </c>
      <c r="BZ74" s="2" t="s">
        <v>27</v>
      </c>
      <c r="CA74" s="2" t="s">
        <v>376</v>
      </c>
      <c r="CB74" s="2"/>
      <c r="CC74" s="2" t="s">
        <v>79</v>
      </c>
      <c r="CD74" s="2">
        <v>2196</v>
      </c>
      <c r="CE74" s="2" t="s">
        <v>86</v>
      </c>
      <c r="CF74" s="5">
        <v>42760</v>
      </c>
      <c r="CG74" s="2"/>
      <c r="CH74" s="2"/>
      <c r="CI74" s="2">
        <v>1</v>
      </c>
      <c r="CJ74" s="2">
        <v>1</v>
      </c>
      <c r="CK74" s="2">
        <v>21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"009935623538"</f>
        <v>009935623538</v>
      </c>
      <c r="F75" s="3">
        <v>42752</v>
      </c>
      <c r="G75" s="2">
        <v>201707</v>
      </c>
      <c r="H75" s="2" t="s">
        <v>78</v>
      </c>
      <c r="I75" s="2" t="s">
        <v>79</v>
      </c>
      <c r="J75" s="2" t="s">
        <v>80</v>
      </c>
      <c r="K75" s="2" t="s">
        <v>77</v>
      </c>
      <c r="L75" s="2" t="s">
        <v>225</v>
      </c>
      <c r="M75" s="2" t="s">
        <v>75</v>
      </c>
      <c r="N75" s="2" t="s">
        <v>377</v>
      </c>
      <c r="O75" s="2" t="s">
        <v>91</v>
      </c>
      <c r="P75" s="2" t="str">
        <f t="shared" ref="P75:P83" si="3">"NA                            "</f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8.57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90.21</v>
      </c>
      <c r="BM75" s="2">
        <v>12.63</v>
      </c>
      <c r="BN75" s="2">
        <v>102.84</v>
      </c>
      <c r="BO75" s="2">
        <v>102.84</v>
      </c>
      <c r="BP75" s="2"/>
      <c r="BQ75" s="2" t="s">
        <v>93</v>
      </c>
      <c r="BR75" s="2" t="s">
        <v>93</v>
      </c>
      <c r="BS75" s="3">
        <v>42753</v>
      </c>
      <c r="BT75" s="4">
        <v>0.45347222222222222</v>
      </c>
      <c r="BU75" s="2" t="s">
        <v>378</v>
      </c>
      <c r="BV75" s="2" t="s">
        <v>85</v>
      </c>
      <c r="BW75" s="2"/>
      <c r="BX75" s="2"/>
      <c r="BY75" s="2">
        <v>1200</v>
      </c>
      <c r="BZ75" s="2"/>
      <c r="CA75" s="2"/>
      <c r="CB75" s="2"/>
      <c r="CC75" s="2" t="s">
        <v>75</v>
      </c>
      <c r="CD75" s="2">
        <v>7569</v>
      </c>
      <c r="CE75" s="2"/>
      <c r="CF75" s="5">
        <v>42754</v>
      </c>
      <c r="CG75" s="2"/>
      <c r="CH75" s="2"/>
      <c r="CI75" s="2">
        <v>2</v>
      </c>
      <c r="CJ75" s="2">
        <v>1</v>
      </c>
      <c r="CK75" s="2" t="s">
        <v>101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"009935623522"</f>
        <v>009935623522</v>
      </c>
      <c r="F76" s="3">
        <v>42759</v>
      </c>
      <c r="G76" s="2">
        <v>201707</v>
      </c>
      <c r="H76" s="2" t="s">
        <v>78</v>
      </c>
      <c r="I76" s="2" t="s">
        <v>79</v>
      </c>
      <c r="J76" s="2" t="s">
        <v>80</v>
      </c>
      <c r="K76" s="2" t="s">
        <v>77</v>
      </c>
      <c r="L76" s="2" t="s">
        <v>379</v>
      </c>
      <c r="M76" s="2" t="s">
        <v>380</v>
      </c>
      <c r="N76" s="2" t="s">
        <v>381</v>
      </c>
      <c r="O76" s="2" t="s">
        <v>81</v>
      </c>
      <c r="P76" s="2" t="str">
        <f t="shared" si="3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4.1900000000000004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0.8</v>
      </c>
      <c r="BJ76" s="2">
        <v>1.3</v>
      </c>
      <c r="BK76" s="2">
        <v>1.5</v>
      </c>
      <c r="BL76" s="2">
        <v>41.63</v>
      </c>
      <c r="BM76" s="2">
        <v>5.83</v>
      </c>
      <c r="BN76" s="2">
        <v>47.46</v>
      </c>
      <c r="BO76" s="2">
        <v>47.46</v>
      </c>
      <c r="BP76" s="2"/>
      <c r="BQ76" s="2" t="s">
        <v>382</v>
      </c>
      <c r="BR76" s="2" t="s">
        <v>93</v>
      </c>
      <c r="BS76" s="3">
        <v>42760</v>
      </c>
      <c r="BT76" s="4">
        <v>0.53472222222222221</v>
      </c>
      <c r="BU76" s="2" t="s">
        <v>383</v>
      </c>
      <c r="BV76" s="2" t="s">
        <v>87</v>
      </c>
      <c r="BW76" s="2" t="s">
        <v>384</v>
      </c>
      <c r="BX76" s="2" t="s">
        <v>385</v>
      </c>
      <c r="BY76" s="2">
        <v>6681.96</v>
      </c>
      <c r="BZ76" s="2" t="s">
        <v>27</v>
      </c>
      <c r="CA76" s="2"/>
      <c r="CB76" s="2"/>
      <c r="CC76" s="2" t="s">
        <v>380</v>
      </c>
      <c r="CD76" s="2">
        <v>6045</v>
      </c>
      <c r="CE76" s="2" t="s">
        <v>86</v>
      </c>
      <c r="CF76" s="5">
        <v>42762</v>
      </c>
      <c r="CG76" s="2"/>
      <c r="CH76" s="2"/>
      <c r="CI76" s="2">
        <v>1</v>
      </c>
      <c r="CJ76" s="2">
        <v>1</v>
      </c>
      <c r="CK76" s="2">
        <v>21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"009935623523"</f>
        <v>009935623523</v>
      </c>
      <c r="F77" s="3">
        <v>42759</v>
      </c>
      <c r="G77" s="2">
        <v>201707</v>
      </c>
      <c r="H77" s="2" t="s">
        <v>78</v>
      </c>
      <c r="I77" s="2" t="s">
        <v>79</v>
      </c>
      <c r="J77" s="2" t="s">
        <v>80</v>
      </c>
      <c r="K77" s="2" t="s">
        <v>77</v>
      </c>
      <c r="L77" s="2" t="s">
        <v>386</v>
      </c>
      <c r="M77" s="2" t="s">
        <v>387</v>
      </c>
      <c r="N77" s="2" t="s">
        <v>388</v>
      </c>
      <c r="O77" s="2" t="s">
        <v>81</v>
      </c>
      <c r="P77" s="2" t="str">
        <f t="shared" si="3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4.1900000000000004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0.5</v>
      </c>
      <c r="BJ77" s="2">
        <v>0.2</v>
      </c>
      <c r="BK77" s="2">
        <v>0.5</v>
      </c>
      <c r="BL77" s="2">
        <v>41.63</v>
      </c>
      <c r="BM77" s="2">
        <v>5.83</v>
      </c>
      <c r="BN77" s="2">
        <v>47.46</v>
      </c>
      <c r="BO77" s="2">
        <v>47.46</v>
      </c>
      <c r="BP77" s="2"/>
      <c r="BQ77" s="2" t="s">
        <v>389</v>
      </c>
      <c r="BR77" s="2" t="s">
        <v>93</v>
      </c>
      <c r="BS77" s="3">
        <v>42760</v>
      </c>
      <c r="BT77" s="4">
        <v>0.41666666666666669</v>
      </c>
      <c r="BU77" s="2" t="s">
        <v>390</v>
      </c>
      <c r="BV77" s="2" t="s">
        <v>85</v>
      </c>
      <c r="BW77" s="2"/>
      <c r="BX77" s="2"/>
      <c r="BY77" s="2">
        <v>1200</v>
      </c>
      <c r="BZ77" s="2" t="s">
        <v>27</v>
      </c>
      <c r="CA77" s="2" t="s">
        <v>391</v>
      </c>
      <c r="CB77" s="2"/>
      <c r="CC77" s="2" t="s">
        <v>387</v>
      </c>
      <c r="CD77" s="2">
        <v>9459</v>
      </c>
      <c r="CE77" s="2" t="s">
        <v>86</v>
      </c>
      <c r="CF77" s="5">
        <v>42762</v>
      </c>
      <c r="CG77" s="2"/>
      <c r="CH77" s="2"/>
      <c r="CI77" s="2">
        <v>1</v>
      </c>
      <c r="CJ77" s="2">
        <v>1</v>
      </c>
      <c r="CK77" s="2">
        <v>21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"009935623525"</f>
        <v>009935623525</v>
      </c>
      <c r="F78" s="3">
        <v>42759</v>
      </c>
      <c r="G78" s="2">
        <v>201707</v>
      </c>
      <c r="H78" s="2" t="s">
        <v>78</v>
      </c>
      <c r="I78" s="2" t="s">
        <v>79</v>
      </c>
      <c r="J78" s="2" t="s">
        <v>80</v>
      </c>
      <c r="K78" s="2" t="s">
        <v>77</v>
      </c>
      <c r="L78" s="2" t="s">
        <v>229</v>
      </c>
      <c r="M78" s="2" t="s">
        <v>230</v>
      </c>
      <c r="N78" s="2" t="s">
        <v>392</v>
      </c>
      <c r="O78" s="2" t="s">
        <v>81</v>
      </c>
      <c r="P78" s="2" t="str">
        <f t="shared" si="3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3.27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0.8</v>
      </c>
      <c r="BJ78" s="2">
        <v>0.8</v>
      </c>
      <c r="BK78" s="2">
        <v>1</v>
      </c>
      <c r="BL78" s="2">
        <v>32.520000000000003</v>
      </c>
      <c r="BM78" s="2">
        <v>4.55</v>
      </c>
      <c r="BN78" s="2">
        <v>37.07</v>
      </c>
      <c r="BO78" s="2">
        <v>37.07</v>
      </c>
      <c r="BP78" s="2"/>
      <c r="BQ78" s="2" t="s">
        <v>393</v>
      </c>
      <c r="BR78" s="2" t="s">
        <v>93</v>
      </c>
      <c r="BS78" s="3">
        <v>42760</v>
      </c>
      <c r="BT78" s="4">
        <v>0.3888888888888889</v>
      </c>
      <c r="BU78" s="2" t="s">
        <v>238</v>
      </c>
      <c r="BV78" s="2" t="s">
        <v>85</v>
      </c>
      <c r="BW78" s="2"/>
      <c r="BX78" s="2"/>
      <c r="BY78" s="2">
        <v>4163.6099999999997</v>
      </c>
      <c r="BZ78" s="2" t="s">
        <v>27</v>
      </c>
      <c r="CA78" s="2"/>
      <c r="CB78" s="2"/>
      <c r="CC78" s="2" t="s">
        <v>230</v>
      </c>
      <c r="CD78" s="2">
        <v>1559</v>
      </c>
      <c r="CE78" s="2" t="s">
        <v>86</v>
      </c>
      <c r="CF78" s="5">
        <v>42761</v>
      </c>
      <c r="CG78" s="2"/>
      <c r="CH78" s="2"/>
      <c r="CI78" s="2">
        <v>1</v>
      </c>
      <c r="CJ78" s="2">
        <v>1</v>
      </c>
      <c r="CK78" s="2">
        <v>22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"009935623507"</f>
        <v>009935623507</v>
      </c>
      <c r="F79" s="3">
        <v>42759</v>
      </c>
      <c r="G79" s="2">
        <v>201707</v>
      </c>
      <c r="H79" s="2" t="s">
        <v>78</v>
      </c>
      <c r="I79" s="2" t="s">
        <v>79</v>
      </c>
      <c r="J79" s="2" t="s">
        <v>80</v>
      </c>
      <c r="K79" s="2" t="s">
        <v>77</v>
      </c>
      <c r="L79" s="2" t="s">
        <v>194</v>
      </c>
      <c r="M79" s="2" t="s">
        <v>195</v>
      </c>
      <c r="N79" s="2" t="s">
        <v>394</v>
      </c>
      <c r="O79" s="2" t="s">
        <v>81</v>
      </c>
      <c r="P79" s="2" t="str">
        <f t="shared" si="3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4.1900000000000004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0.2</v>
      </c>
      <c r="BK79" s="2">
        <v>1</v>
      </c>
      <c r="BL79" s="2">
        <v>41.63</v>
      </c>
      <c r="BM79" s="2">
        <v>5.83</v>
      </c>
      <c r="BN79" s="2">
        <v>47.46</v>
      </c>
      <c r="BO79" s="2">
        <v>47.46</v>
      </c>
      <c r="BP79" s="2"/>
      <c r="BQ79" s="2" t="s">
        <v>100</v>
      </c>
      <c r="BR79" s="2" t="s">
        <v>93</v>
      </c>
      <c r="BS79" s="3">
        <v>42760</v>
      </c>
      <c r="BT79" s="4">
        <v>0.40972222222222227</v>
      </c>
      <c r="BU79" s="2" t="s">
        <v>395</v>
      </c>
      <c r="BV79" s="2" t="s">
        <v>85</v>
      </c>
      <c r="BW79" s="2"/>
      <c r="BX79" s="2"/>
      <c r="BY79" s="2">
        <v>1200</v>
      </c>
      <c r="BZ79" s="2" t="s">
        <v>27</v>
      </c>
      <c r="CA79" s="2"/>
      <c r="CB79" s="2"/>
      <c r="CC79" s="2" t="s">
        <v>195</v>
      </c>
      <c r="CD79" s="2">
        <v>3629</v>
      </c>
      <c r="CE79" s="2" t="s">
        <v>86</v>
      </c>
      <c r="CF79" s="5">
        <v>42762</v>
      </c>
      <c r="CG79" s="2"/>
      <c r="CH79" s="2"/>
      <c r="CI79" s="2">
        <v>1</v>
      </c>
      <c r="CJ79" s="2">
        <v>1</v>
      </c>
      <c r="CK79" s="2">
        <v>21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"009935623524"</f>
        <v>009935623524</v>
      </c>
      <c r="F80" s="3">
        <v>42759</v>
      </c>
      <c r="G80" s="2">
        <v>201707</v>
      </c>
      <c r="H80" s="2" t="s">
        <v>78</v>
      </c>
      <c r="I80" s="2" t="s">
        <v>79</v>
      </c>
      <c r="J80" s="2" t="s">
        <v>80</v>
      </c>
      <c r="K80" s="2" t="s">
        <v>77</v>
      </c>
      <c r="L80" s="2" t="s">
        <v>115</v>
      </c>
      <c r="M80" s="2" t="s">
        <v>116</v>
      </c>
      <c r="N80" s="2" t="s">
        <v>396</v>
      </c>
      <c r="O80" s="2" t="s">
        <v>81</v>
      </c>
      <c r="P80" s="2" t="str">
        <f t="shared" si="3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5.88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0.5</v>
      </c>
      <c r="BL80" s="2">
        <v>58.44</v>
      </c>
      <c r="BM80" s="2">
        <v>8.18</v>
      </c>
      <c r="BN80" s="2">
        <v>66.62</v>
      </c>
      <c r="BO80" s="2">
        <v>66.62</v>
      </c>
      <c r="BP80" s="2"/>
      <c r="BQ80" s="2" t="s">
        <v>397</v>
      </c>
      <c r="BR80" s="2" t="s">
        <v>93</v>
      </c>
      <c r="BS80" s="3">
        <v>42760</v>
      </c>
      <c r="BT80" s="4">
        <v>0.41666666666666669</v>
      </c>
      <c r="BU80" s="2" t="s">
        <v>398</v>
      </c>
      <c r="BV80" s="2" t="s">
        <v>85</v>
      </c>
      <c r="BW80" s="2"/>
      <c r="BX80" s="2"/>
      <c r="BY80" s="2">
        <v>1200</v>
      </c>
      <c r="BZ80" s="2" t="s">
        <v>27</v>
      </c>
      <c r="CA80" s="2" t="s">
        <v>399</v>
      </c>
      <c r="CB80" s="2"/>
      <c r="CC80" s="2" t="s">
        <v>116</v>
      </c>
      <c r="CD80" s="2">
        <v>1034</v>
      </c>
      <c r="CE80" s="2" t="s">
        <v>86</v>
      </c>
      <c r="CF80" s="5">
        <v>42762</v>
      </c>
      <c r="CG80" s="2"/>
      <c r="CH80" s="2"/>
      <c r="CI80" s="2">
        <v>1</v>
      </c>
      <c r="CJ80" s="2">
        <v>1</v>
      </c>
      <c r="CK80" s="2">
        <v>24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"009935623618"</f>
        <v>009935623618</v>
      </c>
      <c r="F81" s="3">
        <v>42759</v>
      </c>
      <c r="G81" s="2">
        <v>201707</v>
      </c>
      <c r="H81" s="2" t="s">
        <v>78</v>
      </c>
      <c r="I81" s="2" t="s">
        <v>79</v>
      </c>
      <c r="J81" s="2" t="s">
        <v>80</v>
      </c>
      <c r="K81" s="2" t="s">
        <v>77</v>
      </c>
      <c r="L81" s="2" t="s">
        <v>289</v>
      </c>
      <c r="M81" s="2" t="s">
        <v>290</v>
      </c>
      <c r="N81" s="2" t="s">
        <v>400</v>
      </c>
      <c r="O81" s="2" t="s">
        <v>81</v>
      </c>
      <c r="P81" s="2" t="str">
        <f t="shared" si="3"/>
        <v xml:space="preserve">NA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11.77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1.5</v>
      </c>
      <c r="BJ81" s="2">
        <v>2.7</v>
      </c>
      <c r="BK81" s="2">
        <v>3</v>
      </c>
      <c r="BL81" s="2">
        <v>117.07</v>
      </c>
      <c r="BM81" s="2">
        <v>16.39</v>
      </c>
      <c r="BN81" s="2">
        <v>133.46</v>
      </c>
      <c r="BO81" s="2">
        <v>133.46</v>
      </c>
      <c r="BP81" s="2"/>
      <c r="BQ81" s="2" t="s">
        <v>401</v>
      </c>
      <c r="BR81" s="2" t="s">
        <v>93</v>
      </c>
      <c r="BS81" s="3">
        <v>42762</v>
      </c>
      <c r="BT81" s="4">
        <v>0.5</v>
      </c>
      <c r="BU81" s="2" t="s">
        <v>402</v>
      </c>
      <c r="BV81" s="2" t="s">
        <v>87</v>
      </c>
      <c r="BW81" s="2"/>
      <c r="BX81" s="2"/>
      <c r="BY81" s="2">
        <v>13441.39</v>
      </c>
      <c r="BZ81" s="2" t="s">
        <v>27</v>
      </c>
      <c r="CA81" s="2"/>
      <c r="CB81" s="2"/>
      <c r="CC81" s="2" t="s">
        <v>290</v>
      </c>
      <c r="CD81" s="2">
        <v>4400</v>
      </c>
      <c r="CE81" s="2" t="s">
        <v>86</v>
      </c>
      <c r="CF81" s="5">
        <v>42768</v>
      </c>
      <c r="CG81" s="2"/>
      <c r="CH81" s="2"/>
      <c r="CI81" s="2">
        <v>1</v>
      </c>
      <c r="CJ81" s="2">
        <v>3</v>
      </c>
      <c r="CK81" s="2">
        <v>23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"009935623546"</f>
        <v>009935623546</v>
      </c>
      <c r="F82" s="3">
        <v>42759</v>
      </c>
      <c r="G82" s="2">
        <v>201707</v>
      </c>
      <c r="H82" s="2" t="s">
        <v>78</v>
      </c>
      <c r="I82" s="2" t="s">
        <v>79</v>
      </c>
      <c r="J82" s="2" t="s">
        <v>80</v>
      </c>
      <c r="K82" s="2" t="s">
        <v>77</v>
      </c>
      <c r="L82" s="2" t="s">
        <v>74</v>
      </c>
      <c r="M82" s="2" t="s">
        <v>75</v>
      </c>
      <c r="N82" s="2" t="s">
        <v>403</v>
      </c>
      <c r="O82" s="2" t="s">
        <v>81</v>
      </c>
      <c r="P82" s="2" t="str">
        <f t="shared" si="3"/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4.1900000000000004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41.63</v>
      </c>
      <c r="BM82" s="2">
        <v>5.83</v>
      </c>
      <c r="BN82" s="2">
        <v>47.46</v>
      </c>
      <c r="BO82" s="2">
        <v>47.46</v>
      </c>
      <c r="BP82" s="2"/>
      <c r="BQ82" s="2" t="s">
        <v>404</v>
      </c>
      <c r="BR82" s="2" t="s">
        <v>93</v>
      </c>
      <c r="BS82" s="3">
        <v>42760</v>
      </c>
      <c r="BT82" s="4">
        <v>0.39374999999999999</v>
      </c>
      <c r="BU82" s="2" t="s">
        <v>405</v>
      </c>
      <c r="BV82" s="2" t="s">
        <v>85</v>
      </c>
      <c r="BW82" s="2"/>
      <c r="BX82" s="2"/>
      <c r="BY82" s="2">
        <v>1200</v>
      </c>
      <c r="BZ82" s="2" t="s">
        <v>27</v>
      </c>
      <c r="CA82" s="2"/>
      <c r="CB82" s="2"/>
      <c r="CC82" s="2" t="s">
        <v>75</v>
      </c>
      <c r="CD82" s="2">
        <v>7560</v>
      </c>
      <c r="CE82" s="2" t="s">
        <v>86</v>
      </c>
      <c r="CF82" s="5">
        <v>42761</v>
      </c>
      <c r="CG82" s="2"/>
      <c r="CH82" s="2"/>
      <c r="CI82" s="2">
        <v>1</v>
      </c>
      <c r="CJ82" s="2">
        <v>1</v>
      </c>
      <c r="CK82" s="2">
        <v>21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"009935792474"</f>
        <v>009935792474</v>
      </c>
      <c r="F83" s="3">
        <v>42760</v>
      </c>
      <c r="G83" s="2">
        <v>201707</v>
      </c>
      <c r="H83" s="2" t="s">
        <v>78</v>
      </c>
      <c r="I83" s="2" t="s">
        <v>79</v>
      </c>
      <c r="J83" s="2" t="s">
        <v>80</v>
      </c>
      <c r="K83" s="2" t="s">
        <v>77</v>
      </c>
      <c r="L83" s="2" t="s">
        <v>338</v>
      </c>
      <c r="M83" s="2" t="s">
        <v>339</v>
      </c>
      <c r="N83" s="2" t="s">
        <v>406</v>
      </c>
      <c r="O83" s="2" t="s">
        <v>91</v>
      </c>
      <c r="P83" s="2" t="str">
        <f t="shared" si="3"/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7.85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0.5</v>
      </c>
      <c r="BK83" s="2">
        <v>1</v>
      </c>
      <c r="BL83" s="2">
        <v>83.05</v>
      </c>
      <c r="BM83" s="2">
        <v>11.63</v>
      </c>
      <c r="BN83" s="2">
        <v>94.68</v>
      </c>
      <c r="BO83" s="2">
        <v>94.68</v>
      </c>
      <c r="BP83" s="2"/>
      <c r="BQ83" s="2" t="s">
        <v>341</v>
      </c>
      <c r="BR83" s="2" t="s">
        <v>93</v>
      </c>
      <c r="BS83" s="3">
        <v>42761</v>
      </c>
      <c r="BT83" s="4">
        <v>0.42499999999999999</v>
      </c>
      <c r="BU83" s="2" t="s">
        <v>407</v>
      </c>
      <c r="BV83" s="2" t="s">
        <v>85</v>
      </c>
      <c r="BW83" s="2"/>
      <c r="BX83" s="2"/>
      <c r="BY83" s="2">
        <v>2400</v>
      </c>
      <c r="BZ83" s="2"/>
      <c r="CA83" s="2"/>
      <c r="CB83" s="2"/>
      <c r="CC83" s="2" t="s">
        <v>339</v>
      </c>
      <c r="CD83" s="2">
        <v>1947</v>
      </c>
      <c r="CE83" s="2" t="s">
        <v>86</v>
      </c>
      <c r="CF83" s="5">
        <v>42765</v>
      </c>
      <c r="CG83" s="2"/>
      <c r="CH83" s="2"/>
      <c r="CI83" s="2">
        <v>1</v>
      </c>
      <c r="CJ83" s="2">
        <v>1</v>
      </c>
      <c r="CK83" s="2" t="s">
        <v>120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"009935623521"</f>
        <v>009935623521</v>
      </c>
      <c r="F84" s="3">
        <v>42759</v>
      </c>
      <c r="G84" s="2">
        <v>201707</v>
      </c>
      <c r="H84" s="2" t="s">
        <v>78</v>
      </c>
      <c r="I84" s="2" t="s">
        <v>79</v>
      </c>
      <c r="J84" s="2" t="s">
        <v>80</v>
      </c>
      <c r="K84" s="2" t="s">
        <v>77</v>
      </c>
      <c r="L84" s="2" t="s">
        <v>408</v>
      </c>
      <c r="M84" s="2" t="s">
        <v>409</v>
      </c>
      <c r="N84" s="2" t="s">
        <v>410</v>
      </c>
      <c r="O84" s="2" t="s">
        <v>309</v>
      </c>
      <c r="P84" s="2" t="str">
        <f>"                              "</f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29.42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141.05000000000001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146.87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0.2</v>
      </c>
      <c r="BK84" s="2">
        <v>1</v>
      </c>
      <c r="BL84" s="2">
        <v>580.45000000000005</v>
      </c>
      <c r="BM84" s="2">
        <v>0</v>
      </c>
      <c r="BN84" s="2">
        <v>580.45000000000005</v>
      </c>
      <c r="BO84" s="2">
        <v>580.45000000000005</v>
      </c>
      <c r="BP84" s="2"/>
      <c r="BQ84" s="2" t="s">
        <v>411</v>
      </c>
      <c r="BR84" s="2" t="s">
        <v>412</v>
      </c>
      <c r="BS84" s="3">
        <v>42761</v>
      </c>
      <c r="BT84" s="4">
        <v>0.12152777777777778</v>
      </c>
      <c r="BU84" s="2" t="s">
        <v>413</v>
      </c>
      <c r="BV84" s="2"/>
      <c r="BW84" s="2"/>
      <c r="BX84" s="2"/>
      <c r="BY84" s="2">
        <v>1200</v>
      </c>
      <c r="BZ84" s="2" t="s">
        <v>414</v>
      </c>
      <c r="CA84" s="2"/>
      <c r="CB84" s="2"/>
      <c r="CC84" s="2" t="s">
        <v>409</v>
      </c>
      <c r="CD84" s="2" t="s">
        <v>415</v>
      </c>
      <c r="CE84" s="2" t="s">
        <v>86</v>
      </c>
      <c r="CF84" s="2"/>
      <c r="CG84" s="2"/>
      <c r="CH84" s="2"/>
      <c r="CI84" s="2">
        <v>0</v>
      </c>
      <c r="CJ84" s="2">
        <v>0</v>
      </c>
      <c r="CK84" s="2">
        <v>521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"009935792482"</f>
        <v>009935792482</v>
      </c>
      <c r="F85" s="3">
        <v>42760</v>
      </c>
      <c r="G85" s="2">
        <v>201707</v>
      </c>
      <c r="H85" s="2" t="s">
        <v>78</v>
      </c>
      <c r="I85" s="2" t="s">
        <v>79</v>
      </c>
      <c r="J85" s="2" t="s">
        <v>80</v>
      </c>
      <c r="K85" s="2" t="s">
        <v>77</v>
      </c>
      <c r="L85" s="2" t="s">
        <v>416</v>
      </c>
      <c r="M85" s="2" t="s">
        <v>417</v>
      </c>
      <c r="N85" s="2" t="s">
        <v>418</v>
      </c>
      <c r="O85" s="2" t="s">
        <v>309</v>
      </c>
      <c r="P85" s="2" t="str">
        <f t="shared" ref="P85:P119" si="4">"NA                            "</f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24.25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116.26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0.5</v>
      </c>
      <c r="BJ85" s="2">
        <v>0.2</v>
      </c>
      <c r="BK85" s="2">
        <v>0.5</v>
      </c>
      <c r="BL85" s="2">
        <v>357.38</v>
      </c>
      <c r="BM85" s="2">
        <v>0</v>
      </c>
      <c r="BN85" s="2">
        <v>357.38</v>
      </c>
      <c r="BO85" s="2">
        <v>357.38</v>
      </c>
      <c r="BP85" s="2"/>
      <c r="BQ85" s="2" t="s">
        <v>411</v>
      </c>
      <c r="BR85" s="2" t="s">
        <v>93</v>
      </c>
      <c r="BS85" s="3">
        <v>42762</v>
      </c>
      <c r="BT85" s="4">
        <v>0.48333333333333334</v>
      </c>
      <c r="BU85" s="2" t="s">
        <v>413</v>
      </c>
      <c r="BV85" s="2"/>
      <c r="BW85" s="2"/>
      <c r="BX85" s="2"/>
      <c r="BY85" s="2">
        <v>1200</v>
      </c>
      <c r="BZ85" s="2" t="s">
        <v>419</v>
      </c>
      <c r="CA85" s="2"/>
      <c r="CB85" s="2"/>
      <c r="CC85" s="2" t="s">
        <v>417</v>
      </c>
      <c r="CD85" s="2" t="s">
        <v>420</v>
      </c>
      <c r="CE85" s="2" t="s">
        <v>86</v>
      </c>
      <c r="CF85" s="2"/>
      <c r="CG85" s="2"/>
      <c r="CH85" s="2"/>
      <c r="CI85" s="2">
        <v>0</v>
      </c>
      <c r="CJ85" s="2">
        <v>0</v>
      </c>
      <c r="CK85" s="2">
        <v>521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"009935623517"</f>
        <v>009935623517</v>
      </c>
      <c r="F86" s="3">
        <v>42760</v>
      </c>
      <c r="G86" s="2">
        <v>201707</v>
      </c>
      <c r="H86" s="2" t="s">
        <v>78</v>
      </c>
      <c r="I86" s="2" t="s">
        <v>79</v>
      </c>
      <c r="J86" s="2" t="s">
        <v>80</v>
      </c>
      <c r="K86" s="2" t="s">
        <v>77</v>
      </c>
      <c r="L86" s="2" t="s">
        <v>261</v>
      </c>
      <c r="M86" s="2" t="s">
        <v>262</v>
      </c>
      <c r="N86" s="2" t="s">
        <v>421</v>
      </c>
      <c r="O86" s="2" t="s">
        <v>309</v>
      </c>
      <c r="P86" s="2" t="str">
        <f t="shared" si="4"/>
        <v xml:space="preserve">NA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29.42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141.05000000000001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0.2</v>
      </c>
      <c r="BK86" s="2">
        <v>1</v>
      </c>
      <c r="BL86" s="2">
        <v>433.58</v>
      </c>
      <c r="BM86" s="2">
        <v>0</v>
      </c>
      <c r="BN86" s="2">
        <v>433.58</v>
      </c>
      <c r="BO86" s="2">
        <v>433.58</v>
      </c>
      <c r="BP86" s="2"/>
      <c r="BQ86" s="2" t="s">
        <v>265</v>
      </c>
      <c r="BR86" s="2" t="s">
        <v>93</v>
      </c>
      <c r="BS86" s="1" t="s">
        <v>266</v>
      </c>
      <c r="BT86" s="2"/>
      <c r="BU86" s="2"/>
      <c r="BV86" s="2"/>
      <c r="BW86" s="2"/>
      <c r="BX86" s="2"/>
      <c r="BY86" s="2">
        <v>1200</v>
      </c>
      <c r="BZ86" s="2" t="s">
        <v>419</v>
      </c>
      <c r="CA86" s="2"/>
      <c r="CB86" s="2"/>
      <c r="CC86" s="2" t="s">
        <v>262</v>
      </c>
      <c r="CD86" s="2" t="s">
        <v>268</v>
      </c>
      <c r="CE86" s="2" t="s">
        <v>86</v>
      </c>
      <c r="CF86" s="2"/>
      <c r="CG86" s="2"/>
      <c r="CH86" s="2"/>
      <c r="CI86" s="2">
        <v>0</v>
      </c>
      <c r="CJ86" s="2">
        <v>0</v>
      </c>
      <c r="CK86" s="2">
        <v>521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"009935792476"</f>
        <v>009935792476</v>
      </c>
      <c r="F87" s="3">
        <v>42760</v>
      </c>
      <c r="G87" s="2">
        <v>201707</v>
      </c>
      <c r="H87" s="2" t="s">
        <v>78</v>
      </c>
      <c r="I87" s="2" t="s">
        <v>79</v>
      </c>
      <c r="J87" s="2" t="s">
        <v>80</v>
      </c>
      <c r="K87" s="2" t="s">
        <v>77</v>
      </c>
      <c r="L87" s="2" t="s">
        <v>225</v>
      </c>
      <c r="M87" s="2" t="s">
        <v>75</v>
      </c>
      <c r="N87" s="2" t="s">
        <v>422</v>
      </c>
      <c r="O87" s="2" t="s">
        <v>91</v>
      </c>
      <c r="P87" s="2" t="str">
        <f t="shared" si="4"/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8.57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1</v>
      </c>
      <c r="BJ87" s="2">
        <v>0.2</v>
      </c>
      <c r="BK87" s="2">
        <v>1</v>
      </c>
      <c r="BL87" s="2">
        <v>90.21</v>
      </c>
      <c r="BM87" s="2">
        <v>12.63</v>
      </c>
      <c r="BN87" s="2">
        <v>102.84</v>
      </c>
      <c r="BO87" s="2">
        <v>102.84</v>
      </c>
      <c r="BP87" s="2"/>
      <c r="BQ87" s="2" t="s">
        <v>100</v>
      </c>
      <c r="BR87" s="2" t="s">
        <v>93</v>
      </c>
      <c r="BS87" s="3">
        <v>42761</v>
      </c>
      <c r="BT87" s="4">
        <v>0.4284722222222222</v>
      </c>
      <c r="BU87" s="2" t="s">
        <v>423</v>
      </c>
      <c r="BV87" s="2" t="s">
        <v>85</v>
      </c>
      <c r="BW87" s="2"/>
      <c r="BX87" s="2"/>
      <c r="BY87" s="2">
        <v>1200</v>
      </c>
      <c r="BZ87" s="2"/>
      <c r="CA87" s="2" t="s">
        <v>399</v>
      </c>
      <c r="CB87" s="2"/>
      <c r="CC87" s="2" t="s">
        <v>75</v>
      </c>
      <c r="CD87" s="2">
        <v>7570</v>
      </c>
      <c r="CE87" s="2" t="s">
        <v>86</v>
      </c>
      <c r="CF87" s="5">
        <v>42765</v>
      </c>
      <c r="CG87" s="2"/>
      <c r="CH87" s="2"/>
      <c r="CI87" s="2">
        <v>2</v>
      </c>
      <c r="CJ87" s="2">
        <v>1</v>
      </c>
      <c r="CK87" s="2" t="s">
        <v>101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"009935623519"</f>
        <v>009935623519</v>
      </c>
      <c r="F88" s="3">
        <v>42760</v>
      </c>
      <c r="G88" s="2">
        <v>201707</v>
      </c>
      <c r="H88" s="2" t="s">
        <v>78</v>
      </c>
      <c r="I88" s="2" t="s">
        <v>79</v>
      </c>
      <c r="J88" s="2" t="s">
        <v>80</v>
      </c>
      <c r="K88" s="2" t="s">
        <v>77</v>
      </c>
      <c r="L88" s="2" t="s">
        <v>127</v>
      </c>
      <c r="M88" s="2" t="s">
        <v>128</v>
      </c>
      <c r="N88" s="2" t="s">
        <v>424</v>
      </c>
      <c r="O88" s="2" t="s">
        <v>91</v>
      </c>
      <c r="P88" s="2" t="str">
        <f t="shared" si="4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5.89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0.5</v>
      </c>
      <c r="BJ88" s="2">
        <v>0.4</v>
      </c>
      <c r="BK88" s="2">
        <v>1</v>
      </c>
      <c r="BL88" s="2">
        <v>63.54</v>
      </c>
      <c r="BM88" s="2">
        <v>8.9</v>
      </c>
      <c r="BN88" s="2">
        <v>72.44</v>
      </c>
      <c r="BO88" s="2">
        <v>72.44</v>
      </c>
      <c r="BP88" s="2"/>
      <c r="BQ88" s="2" t="s">
        <v>287</v>
      </c>
      <c r="BR88" s="2" t="s">
        <v>93</v>
      </c>
      <c r="BS88" s="3">
        <v>42761</v>
      </c>
      <c r="BT88" s="4">
        <v>0.38194444444444442</v>
      </c>
      <c r="BU88" s="2" t="s">
        <v>218</v>
      </c>
      <c r="BV88" s="2" t="s">
        <v>85</v>
      </c>
      <c r="BW88" s="2"/>
      <c r="BX88" s="2"/>
      <c r="BY88" s="2">
        <v>2008.8</v>
      </c>
      <c r="BZ88" s="2"/>
      <c r="CA88" s="2" t="s">
        <v>425</v>
      </c>
      <c r="CB88" s="2"/>
      <c r="CC88" s="2" t="s">
        <v>128</v>
      </c>
      <c r="CD88" s="2">
        <v>9300</v>
      </c>
      <c r="CE88" s="2" t="s">
        <v>86</v>
      </c>
      <c r="CF88" s="5">
        <v>42761</v>
      </c>
      <c r="CG88" s="2"/>
      <c r="CH88" s="2"/>
      <c r="CI88" s="2">
        <v>1</v>
      </c>
      <c r="CJ88" s="2">
        <v>1</v>
      </c>
      <c r="CK88" s="2" t="s">
        <v>132</v>
      </c>
      <c r="CL88" s="2" t="s">
        <v>87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"009935792475"</f>
        <v>009935792475</v>
      </c>
      <c r="F89" s="3">
        <v>42760</v>
      </c>
      <c r="G89" s="2">
        <v>201707</v>
      </c>
      <c r="H89" s="2" t="s">
        <v>78</v>
      </c>
      <c r="I89" s="2" t="s">
        <v>79</v>
      </c>
      <c r="J89" s="2" t="s">
        <v>80</v>
      </c>
      <c r="K89" s="2" t="s">
        <v>77</v>
      </c>
      <c r="L89" s="2" t="s">
        <v>88</v>
      </c>
      <c r="M89" s="2" t="s">
        <v>89</v>
      </c>
      <c r="N89" s="2" t="s">
        <v>426</v>
      </c>
      <c r="O89" s="2" t="s">
        <v>91</v>
      </c>
      <c r="P89" s="2" t="str">
        <f t="shared" si="4"/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5.89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0.5</v>
      </c>
      <c r="BJ89" s="2">
        <v>0.2</v>
      </c>
      <c r="BK89" s="2">
        <v>1</v>
      </c>
      <c r="BL89" s="2">
        <v>63.54</v>
      </c>
      <c r="BM89" s="2">
        <v>8.9</v>
      </c>
      <c r="BN89" s="2">
        <v>72.44</v>
      </c>
      <c r="BO89" s="2">
        <v>72.44</v>
      </c>
      <c r="BP89" s="2"/>
      <c r="BQ89" s="2" t="s">
        <v>335</v>
      </c>
      <c r="BR89" s="2" t="s">
        <v>93</v>
      </c>
      <c r="BS89" s="3">
        <v>42762</v>
      </c>
      <c r="BT89" s="4">
        <v>0.54166666666666663</v>
      </c>
      <c r="BU89" s="2" t="s">
        <v>228</v>
      </c>
      <c r="BV89" s="2" t="s">
        <v>85</v>
      </c>
      <c r="BW89" s="2"/>
      <c r="BX89" s="2"/>
      <c r="BY89" s="2">
        <v>1200</v>
      </c>
      <c r="BZ89" s="2"/>
      <c r="CA89" s="2"/>
      <c r="CB89" s="2"/>
      <c r="CC89" s="2" t="s">
        <v>89</v>
      </c>
      <c r="CD89" s="2">
        <v>4320</v>
      </c>
      <c r="CE89" s="2" t="s">
        <v>86</v>
      </c>
      <c r="CF89" s="5">
        <v>42766</v>
      </c>
      <c r="CG89" s="2"/>
      <c r="CH89" s="2"/>
      <c r="CI89" s="2">
        <v>6</v>
      </c>
      <c r="CJ89" s="2">
        <v>2</v>
      </c>
      <c r="CK89" s="2" t="s">
        <v>95</v>
      </c>
      <c r="CL89" s="2" t="s">
        <v>87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"009935623520"</f>
        <v>009935623520</v>
      </c>
      <c r="F90" s="3">
        <v>42760</v>
      </c>
      <c r="G90" s="2">
        <v>201707</v>
      </c>
      <c r="H90" s="2" t="s">
        <v>78</v>
      </c>
      <c r="I90" s="2" t="s">
        <v>79</v>
      </c>
      <c r="J90" s="2" t="s">
        <v>80</v>
      </c>
      <c r="K90" s="2" t="s">
        <v>77</v>
      </c>
      <c r="L90" s="2" t="s">
        <v>169</v>
      </c>
      <c r="M90" s="2" t="s">
        <v>170</v>
      </c>
      <c r="N90" s="2" t="s">
        <v>427</v>
      </c>
      <c r="O90" s="2" t="s">
        <v>91</v>
      </c>
      <c r="P90" s="2" t="str">
        <f t="shared" si="4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10.199999999999999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2.6</v>
      </c>
      <c r="BJ90" s="2">
        <v>1.4</v>
      </c>
      <c r="BK90" s="2">
        <v>3</v>
      </c>
      <c r="BL90" s="2">
        <v>106.46</v>
      </c>
      <c r="BM90" s="2">
        <v>14.9</v>
      </c>
      <c r="BN90" s="2">
        <v>121.36</v>
      </c>
      <c r="BO90" s="2">
        <v>121.36</v>
      </c>
      <c r="BP90" s="2"/>
      <c r="BQ90" s="2" t="s">
        <v>428</v>
      </c>
      <c r="BR90" s="2" t="s">
        <v>93</v>
      </c>
      <c r="BS90" s="3">
        <v>42761</v>
      </c>
      <c r="BT90" s="4">
        <v>0.45624999999999999</v>
      </c>
      <c r="BU90" s="2" t="s">
        <v>172</v>
      </c>
      <c r="BV90" s="2"/>
      <c r="BW90" s="2"/>
      <c r="BX90" s="2"/>
      <c r="BY90" s="2">
        <v>7043.87</v>
      </c>
      <c r="BZ90" s="2"/>
      <c r="CA90" s="2"/>
      <c r="CB90" s="2"/>
      <c r="CC90" s="2" t="s">
        <v>170</v>
      </c>
      <c r="CD90" s="2">
        <v>6530</v>
      </c>
      <c r="CE90" s="2" t="s">
        <v>86</v>
      </c>
      <c r="CF90" s="5">
        <v>42765</v>
      </c>
      <c r="CG90" s="2"/>
      <c r="CH90" s="2"/>
      <c r="CI90" s="2">
        <v>0</v>
      </c>
      <c r="CJ90" s="2">
        <v>0</v>
      </c>
      <c r="CK90" s="2" t="s">
        <v>173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"009935623518"</f>
        <v>009935623518</v>
      </c>
      <c r="F91" s="3">
        <v>42760</v>
      </c>
      <c r="G91" s="2">
        <v>201707</v>
      </c>
      <c r="H91" s="2" t="s">
        <v>78</v>
      </c>
      <c r="I91" s="2" t="s">
        <v>79</v>
      </c>
      <c r="J91" s="2" t="s">
        <v>80</v>
      </c>
      <c r="K91" s="2" t="s">
        <v>77</v>
      </c>
      <c r="L91" s="2" t="s">
        <v>295</v>
      </c>
      <c r="M91" s="2" t="s">
        <v>296</v>
      </c>
      <c r="N91" s="2" t="s">
        <v>297</v>
      </c>
      <c r="O91" s="2" t="s">
        <v>91</v>
      </c>
      <c r="P91" s="2" t="str">
        <f t="shared" si="4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11.77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0.5</v>
      </c>
      <c r="BJ91" s="2">
        <v>2</v>
      </c>
      <c r="BK91" s="2">
        <v>2</v>
      </c>
      <c r="BL91" s="2">
        <v>122.07</v>
      </c>
      <c r="BM91" s="2">
        <v>17.09</v>
      </c>
      <c r="BN91" s="2">
        <v>139.16</v>
      </c>
      <c r="BO91" s="2">
        <v>139.16</v>
      </c>
      <c r="BP91" s="2"/>
      <c r="BQ91" s="2" t="s">
        <v>429</v>
      </c>
      <c r="BR91" s="2" t="s">
        <v>93</v>
      </c>
      <c r="BS91" s="3">
        <v>42762</v>
      </c>
      <c r="BT91" s="4">
        <v>0.43055555555555558</v>
      </c>
      <c r="BU91" s="2" t="s">
        <v>430</v>
      </c>
      <c r="BV91" s="2"/>
      <c r="BW91" s="2"/>
      <c r="BX91" s="2"/>
      <c r="BY91" s="2">
        <v>10144.44</v>
      </c>
      <c r="BZ91" s="2"/>
      <c r="CA91" s="2"/>
      <c r="CB91" s="2"/>
      <c r="CC91" s="2" t="s">
        <v>296</v>
      </c>
      <c r="CD91" s="2">
        <v>8240</v>
      </c>
      <c r="CE91" s="2" t="s">
        <v>86</v>
      </c>
      <c r="CF91" s="2"/>
      <c r="CG91" s="2"/>
      <c r="CH91" s="2"/>
      <c r="CI91" s="2">
        <v>0</v>
      </c>
      <c r="CJ91" s="2">
        <v>0</v>
      </c>
      <c r="CK91" s="2" t="s">
        <v>300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"009935623512"</f>
        <v>009935623512</v>
      </c>
      <c r="F92" s="3">
        <v>42760</v>
      </c>
      <c r="G92" s="2">
        <v>201707</v>
      </c>
      <c r="H92" s="2" t="s">
        <v>78</v>
      </c>
      <c r="I92" s="2" t="s">
        <v>79</v>
      </c>
      <c r="J92" s="2" t="s">
        <v>80</v>
      </c>
      <c r="K92" s="2" t="s">
        <v>77</v>
      </c>
      <c r="L92" s="2" t="s">
        <v>177</v>
      </c>
      <c r="M92" s="2" t="s">
        <v>178</v>
      </c>
      <c r="N92" s="2" t="s">
        <v>431</v>
      </c>
      <c r="O92" s="2" t="s">
        <v>91</v>
      </c>
      <c r="P92" s="2" t="str">
        <f t="shared" si="4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8.5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</v>
      </c>
      <c r="BJ92" s="2">
        <v>0.2</v>
      </c>
      <c r="BK92" s="2">
        <v>1</v>
      </c>
      <c r="BL92" s="2">
        <v>89.55</v>
      </c>
      <c r="BM92" s="2">
        <v>12.54</v>
      </c>
      <c r="BN92" s="2">
        <v>102.09</v>
      </c>
      <c r="BO92" s="2">
        <v>102.09</v>
      </c>
      <c r="BP92" s="2"/>
      <c r="BQ92" s="2" t="s">
        <v>432</v>
      </c>
      <c r="BR92" s="2" t="s">
        <v>93</v>
      </c>
      <c r="BS92" s="3">
        <v>42761</v>
      </c>
      <c r="BT92" s="4">
        <v>0.44444444444444442</v>
      </c>
      <c r="BU92" s="2" t="s">
        <v>433</v>
      </c>
      <c r="BV92" s="2" t="s">
        <v>85</v>
      </c>
      <c r="BW92" s="2"/>
      <c r="BX92" s="2"/>
      <c r="BY92" s="2">
        <v>1200</v>
      </c>
      <c r="BZ92" s="2"/>
      <c r="CA92" s="2"/>
      <c r="CB92" s="2"/>
      <c r="CC92" s="2" t="s">
        <v>178</v>
      </c>
      <c r="CD92" s="2">
        <v>9700</v>
      </c>
      <c r="CE92" s="2" t="s">
        <v>86</v>
      </c>
      <c r="CF92" s="5">
        <v>42762</v>
      </c>
      <c r="CG92" s="2"/>
      <c r="CH92" s="2"/>
      <c r="CI92" s="2">
        <v>1</v>
      </c>
      <c r="CJ92" s="2">
        <v>1</v>
      </c>
      <c r="CK92" s="2" t="s">
        <v>107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"009935792478"</f>
        <v>009935792478</v>
      </c>
      <c r="F93" s="3">
        <v>42760</v>
      </c>
      <c r="G93" s="2">
        <v>201707</v>
      </c>
      <c r="H93" s="2" t="s">
        <v>78</v>
      </c>
      <c r="I93" s="2" t="s">
        <v>79</v>
      </c>
      <c r="J93" s="2" t="s">
        <v>80</v>
      </c>
      <c r="K93" s="2" t="s">
        <v>77</v>
      </c>
      <c r="L93" s="2" t="s">
        <v>108</v>
      </c>
      <c r="M93" s="2" t="s">
        <v>109</v>
      </c>
      <c r="N93" s="2" t="s">
        <v>434</v>
      </c>
      <c r="O93" s="2" t="s">
        <v>91</v>
      </c>
      <c r="P93" s="2" t="str">
        <f t="shared" si="4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7.19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0.5</v>
      </c>
      <c r="BJ93" s="2">
        <v>2.4</v>
      </c>
      <c r="BK93" s="2">
        <v>3</v>
      </c>
      <c r="BL93" s="2">
        <v>76.540000000000006</v>
      </c>
      <c r="BM93" s="2">
        <v>10.72</v>
      </c>
      <c r="BN93" s="2">
        <v>87.26</v>
      </c>
      <c r="BO93" s="2">
        <v>87.26</v>
      </c>
      <c r="BP93" s="2"/>
      <c r="BQ93" s="2" t="s">
        <v>435</v>
      </c>
      <c r="BR93" s="2" t="s">
        <v>93</v>
      </c>
      <c r="BS93" s="3">
        <v>42761</v>
      </c>
      <c r="BT93" s="4">
        <v>0.44097222222222227</v>
      </c>
      <c r="BU93" s="2" t="s">
        <v>228</v>
      </c>
      <c r="BV93" s="2"/>
      <c r="BW93" s="2"/>
      <c r="BX93" s="2"/>
      <c r="BY93" s="2">
        <v>12172.81</v>
      </c>
      <c r="BZ93" s="2"/>
      <c r="CA93" s="2"/>
      <c r="CB93" s="2"/>
      <c r="CC93" s="2" t="s">
        <v>109</v>
      </c>
      <c r="CD93" s="2">
        <v>35</v>
      </c>
      <c r="CE93" s="2" t="s">
        <v>86</v>
      </c>
      <c r="CF93" s="5">
        <v>42766</v>
      </c>
      <c r="CG93" s="2"/>
      <c r="CH93" s="2"/>
      <c r="CI93" s="2">
        <v>0</v>
      </c>
      <c r="CJ93" s="2">
        <v>0</v>
      </c>
      <c r="CK93" s="2" t="s">
        <v>114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"009935792481"</f>
        <v>009935792481</v>
      </c>
      <c r="F94" s="3">
        <v>42760</v>
      </c>
      <c r="G94" s="2">
        <v>201707</v>
      </c>
      <c r="H94" s="2" t="s">
        <v>78</v>
      </c>
      <c r="I94" s="2" t="s">
        <v>79</v>
      </c>
      <c r="J94" s="2" t="s">
        <v>80</v>
      </c>
      <c r="K94" s="2" t="s">
        <v>77</v>
      </c>
      <c r="L94" s="2" t="s">
        <v>194</v>
      </c>
      <c r="M94" s="2" t="s">
        <v>195</v>
      </c>
      <c r="N94" s="2" t="s">
        <v>436</v>
      </c>
      <c r="O94" s="2" t="s">
        <v>91</v>
      </c>
      <c r="P94" s="2" t="str">
        <f t="shared" si="4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5.89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</v>
      </c>
      <c r="BJ94" s="2">
        <v>0.5</v>
      </c>
      <c r="BK94" s="2">
        <v>1</v>
      </c>
      <c r="BL94" s="2">
        <v>63.54</v>
      </c>
      <c r="BM94" s="2">
        <v>8.9</v>
      </c>
      <c r="BN94" s="2">
        <v>72.44</v>
      </c>
      <c r="BO94" s="2">
        <v>72.44</v>
      </c>
      <c r="BP94" s="2"/>
      <c r="BQ94" s="2" t="s">
        <v>100</v>
      </c>
      <c r="BR94" s="2" t="s">
        <v>93</v>
      </c>
      <c r="BS94" s="3">
        <v>42761</v>
      </c>
      <c r="BT94" s="4">
        <v>0.3888888888888889</v>
      </c>
      <c r="BU94" s="2" t="s">
        <v>437</v>
      </c>
      <c r="BV94" s="2" t="s">
        <v>85</v>
      </c>
      <c r="BW94" s="2"/>
      <c r="BX94" s="2"/>
      <c r="BY94" s="2">
        <v>2400</v>
      </c>
      <c r="BZ94" s="2"/>
      <c r="CA94" s="2"/>
      <c r="CB94" s="2"/>
      <c r="CC94" s="2" t="s">
        <v>195</v>
      </c>
      <c r="CD94" s="2">
        <v>3629</v>
      </c>
      <c r="CE94" s="2" t="s">
        <v>86</v>
      </c>
      <c r="CF94" s="5">
        <v>42765</v>
      </c>
      <c r="CG94" s="2"/>
      <c r="CH94" s="2"/>
      <c r="CI94" s="2">
        <v>1</v>
      </c>
      <c r="CJ94" s="2">
        <v>1</v>
      </c>
      <c r="CK94" s="2" t="s">
        <v>95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"009935792484"</f>
        <v>009935792484</v>
      </c>
      <c r="F95" s="3">
        <v>42760</v>
      </c>
      <c r="G95" s="2">
        <v>201707</v>
      </c>
      <c r="H95" s="2" t="s">
        <v>78</v>
      </c>
      <c r="I95" s="2" t="s">
        <v>79</v>
      </c>
      <c r="J95" s="2" t="s">
        <v>80</v>
      </c>
      <c r="K95" s="2" t="s">
        <v>77</v>
      </c>
      <c r="L95" s="2" t="s">
        <v>219</v>
      </c>
      <c r="M95" s="2" t="s">
        <v>220</v>
      </c>
      <c r="N95" s="2" t="s">
        <v>438</v>
      </c>
      <c r="O95" s="2" t="s">
        <v>91</v>
      </c>
      <c r="P95" s="2" t="str">
        <f t="shared" si="4"/>
        <v xml:space="preserve">NA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10.199999999999999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0.5</v>
      </c>
      <c r="BJ95" s="2">
        <v>0.2</v>
      </c>
      <c r="BK95" s="2">
        <v>1</v>
      </c>
      <c r="BL95" s="2">
        <v>106.46</v>
      </c>
      <c r="BM95" s="2">
        <v>14.9</v>
      </c>
      <c r="BN95" s="2">
        <v>121.36</v>
      </c>
      <c r="BO95" s="2">
        <v>121.36</v>
      </c>
      <c r="BP95" s="2"/>
      <c r="BQ95" s="2" t="s">
        <v>439</v>
      </c>
      <c r="BR95" s="2" t="s">
        <v>93</v>
      </c>
      <c r="BS95" s="3">
        <v>42762</v>
      </c>
      <c r="BT95" s="4">
        <v>0.62847222222222221</v>
      </c>
      <c r="BU95" s="2" t="s">
        <v>440</v>
      </c>
      <c r="BV95" s="2" t="s">
        <v>85</v>
      </c>
      <c r="BW95" s="2"/>
      <c r="BX95" s="2"/>
      <c r="BY95" s="2">
        <v>1200</v>
      </c>
      <c r="BZ95" s="2"/>
      <c r="CA95" s="2"/>
      <c r="CB95" s="2"/>
      <c r="CC95" s="2" t="s">
        <v>220</v>
      </c>
      <c r="CD95" s="2">
        <v>7365</v>
      </c>
      <c r="CE95" s="2" t="s">
        <v>86</v>
      </c>
      <c r="CF95" s="5">
        <v>42762</v>
      </c>
      <c r="CG95" s="2"/>
      <c r="CH95" s="2"/>
      <c r="CI95" s="2">
        <v>4</v>
      </c>
      <c r="CJ95" s="2">
        <v>2</v>
      </c>
      <c r="CK95" s="2" t="s">
        <v>173</v>
      </c>
      <c r="CL95" s="2" t="s">
        <v>87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"009935623511"</f>
        <v>009935623511</v>
      </c>
      <c r="F96" s="3">
        <v>42760</v>
      </c>
      <c r="G96" s="2">
        <v>201707</v>
      </c>
      <c r="H96" s="2" t="s">
        <v>78</v>
      </c>
      <c r="I96" s="2" t="s">
        <v>79</v>
      </c>
      <c r="J96" s="2" t="s">
        <v>80</v>
      </c>
      <c r="K96" s="2" t="s">
        <v>77</v>
      </c>
      <c r="L96" s="2" t="s">
        <v>199</v>
      </c>
      <c r="M96" s="2" t="s">
        <v>200</v>
      </c>
      <c r="N96" s="2" t="s">
        <v>441</v>
      </c>
      <c r="O96" s="2" t="s">
        <v>91</v>
      </c>
      <c r="P96" s="2" t="str">
        <f t="shared" si="4"/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10.199999999999999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0.5</v>
      </c>
      <c r="BJ96" s="2">
        <v>0.2</v>
      </c>
      <c r="BK96" s="2">
        <v>1</v>
      </c>
      <c r="BL96" s="2">
        <v>106.46</v>
      </c>
      <c r="BM96" s="2">
        <v>14.9</v>
      </c>
      <c r="BN96" s="2">
        <v>121.36</v>
      </c>
      <c r="BO96" s="2">
        <v>121.36</v>
      </c>
      <c r="BP96" s="2"/>
      <c r="BQ96" s="2" t="s">
        <v>442</v>
      </c>
      <c r="BR96" s="2" t="s">
        <v>93</v>
      </c>
      <c r="BS96" s="3">
        <v>42761</v>
      </c>
      <c r="BT96" s="4">
        <v>0.68125000000000002</v>
      </c>
      <c r="BU96" s="2" t="s">
        <v>443</v>
      </c>
      <c r="BV96" s="2" t="s">
        <v>85</v>
      </c>
      <c r="BW96" s="2"/>
      <c r="BX96" s="2"/>
      <c r="BY96" s="2">
        <v>1200</v>
      </c>
      <c r="BZ96" s="2"/>
      <c r="CA96" s="2"/>
      <c r="CB96" s="2"/>
      <c r="CC96" s="2" t="s">
        <v>200</v>
      </c>
      <c r="CD96" s="2">
        <v>9730</v>
      </c>
      <c r="CE96" s="2" t="s">
        <v>86</v>
      </c>
      <c r="CF96" s="5">
        <v>42767</v>
      </c>
      <c r="CG96" s="2"/>
      <c r="CH96" s="2"/>
      <c r="CI96" s="2">
        <v>2</v>
      </c>
      <c r="CJ96" s="2">
        <v>1</v>
      </c>
      <c r="CK96" s="2" t="s">
        <v>159</v>
      </c>
      <c r="CL96" s="2" t="s">
        <v>87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"009935623510"</f>
        <v>009935623510</v>
      </c>
      <c r="F97" s="3">
        <v>42760</v>
      </c>
      <c r="G97" s="2">
        <v>201707</v>
      </c>
      <c r="H97" s="2" t="s">
        <v>78</v>
      </c>
      <c r="I97" s="2" t="s">
        <v>79</v>
      </c>
      <c r="J97" s="2" t="s">
        <v>80</v>
      </c>
      <c r="K97" s="2" t="s">
        <v>77</v>
      </c>
      <c r="L97" s="2" t="s">
        <v>154</v>
      </c>
      <c r="M97" s="2" t="s">
        <v>155</v>
      </c>
      <c r="N97" s="2" t="s">
        <v>444</v>
      </c>
      <c r="O97" s="2" t="s">
        <v>91</v>
      </c>
      <c r="P97" s="2" t="str">
        <f t="shared" si="4"/>
        <v xml:space="preserve">NA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10.199999999999999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0.5</v>
      </c>
      <c r="BJ97" s="2">
        <v>0.2</v>
      </c>
      <c r="BK97" s="2">
        <v>1</v>
      </c>
      <c r="BL97" s="2">
        <v>106.46</v>
      </c>
      <c r="BM97" s="2">
        <v>14.9</v>
      </c>
      <c r="BN97" s="2">
        <v>121.36</v>
      </c>
      <c r="BO97" s="2">
        <v>121.36</v>
      </c>
      <c r="BP97" s="2"/>
      <c r="BQ97" s="2" t="s">
        <v>157</v>
      </c>
      <c r="BR97" s="2" t="s">
        <v>93</v>
      </c>
      <c r="BS97" s="3">
        <v>42766</v>
      </c>
      <c r="BT97" s="4">
        <v>0.48958333333333331</v>
      </c>
      <c r="BU97" s="2" t="s">
        <v>445</v>
      </c>
      <c r="BV97" s="2" t="s">
        <v>87</v>
      </c>
      <c r="BW97" s="2" t="s">
        <v>189</v>
      </c>
      <c r="BX97" s="2" t="s">
        <v>190</v>
      </c>
      <c r="BY97" s="2">
        <v>1200</v>
      </c>
      <c r="BZ97" s="2"/>
      <c r="CA97" s="2"/>
      <c r="CB97" s="2"/>
      <c r="CC97" s="2" t="s">
        <v>155</v>
      </c>
      <c r="CD97" s="2">
        <v>8800</v>
      </c>
      <c r="CE97" s="2" t="s">
        <v>86</v>
      </c>
      <c r="CF97" s="2"/>
      <c r="CG97" s="2"/>
      <c r="CH97" s="2"/>
      <c r="CI97" s="2">
        <v>2</v>
      </c>
      <c r="CJ97" s="2">
        <v>4</v>
      </c>
      <c r="CK97" s="2" t="s">
        <v>159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"009935792479"</f>
        <v>009935792479</v>
      </c>
      <c r="F98" s="3">
        <v>42760</v>
      </c>
      <c r="G98" s="2">
        <v>201707</v>
      </c>
      <c r="H98" s="2" t="s">
        <v>78</v>
      </c>
      <c r="I98" s="2" t="s">
        <v>79</v>
      </c>
      <c r="J98" s="2" t="s">
        <v>80</v>
      </c>
      <c r="K98" s="2" t="s">
        <v>77</v>
      </c>
      <c r="L98" s="2" t="s">
        <v>141</v>
      </c>
      <c r="M98" s="2" t="s">
        <v>142</v>
      </c>
      <c r="N98" s="2" t="s">
        <v>446</v>
      </c>
      <c r="O98" s="2" t="s">
        <v>91</v>
      </c>
      <c r="P98" s="2" t="str">
        <f t="shared" si="4"/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5.89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0.5</v>
      </c>
      <c r="BJ98" s="2">
        <v>0.2</v>
      </c>
      <c r="BK98" s="2">
        <v>1</v>
      </c>
      <c r="BL98" s="2">
        <v>63.54</v>
      </c>
      <c r="BM98" s="2">
        <v>8.9</v>
      </c>
      <c r="BN98" s="2">
        <v>72.44</v>
      </c>
      <c r="BO98" s="2">
        <v>72.44</v>
      </c>
      <c r="BP98" s="2"/>
      <c r="BQ98" s="2" t="s">
        <v>447</v>
      </c>
      <c r="BR98" s="2" t="s">
        <v>93</v>
      </c>
      <c r="BS98" s="3">
        <v>42761</v>
      </c>
      <c r="BT98" s="4">
        <v>0.36944444444444446</v>
      </c>
      <c r="BU98" s="2" t="s">
        <v>448</v>
      </c>
      <c r="BV98" s="2" t="s">
        <v>85</v>
      </c>
      <c r="BW98" s="2"/>
      <c r="BX98" s="2"/>
      <c r="BY98" s="2">
        <v>1200</v>
      </c>
      <c r="BZ98" s="2"/>
      <c r="CA98" s="2"/>
      <c r="CB98" s="2"/>
      <c r="CC98" s="2" t="s">
        <v>142</v>
      </c>
      <c r="CD98" s="2">
        <v>4037</v>
      </c>
      <c r="CE98" s="2" t="s">
        <v>86</v>
      </c>
      <c r="CF98" s="5">
        <v>42765</v>
      </c>
      <c r="CG98" s="2"/>
      <c r="CH98" s="2"/>
      <c r="CI98" s="2">
        <v>1</v>
      </c>
      <c r="CJ98" s="2">
        <v>1</v>
      </c>
      <c r="CK98" s="2" t="s">
        <v>95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"009935792477"</f>
        <v>009935792477</v>
      </c>
      <c r="F99" s="3">
        <v>42760</v>
      </c>
      <c r="G99" s="2">
        <v>201707</v>
      </c>
      <c r="H99" s="2" t="s">
        <v>78</v>
      </c>
      <c r="I99" s="2" t="s">
        <v>79</v>
      </c>
      <c r="J99" s="2" t="s">
        <v>80</v>
      </c>
      <c r="K99" s="2" t="s">
        <v>77</v>
      </c>
      <c r="L99" s="2" t="s">
        <v>225</v>
      </c>
      <c r="M99" s="2" t="s">
        <v>75</v>
      </c>
      <c r="N99" s="2" t="s">
        <v>449</v>
      </c>
      <c r="O99" s="2" t="s">
        <v>91</v>
      </c>
      <c r="P99" s="2" t="str">
        <f t="shared" si="4"/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8.57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</v>
      </c>
      <c r="BJ99" s="2">
        <v>0.2</v>
      </c>
      <c r="BK99" s="2">
        <v>1</v>
      </c>
      <c r="BL99" s="2">
        <v>90.21</v>
      </c>
      <c r="BM99" s="2">
        <v>12.63</v>
      </c>
      <c r="BN99" s="2">
        <v>102.84</v>
      </c>
      <c r="BO99" s="2">
        <v>102.84</v>
      </c>
      <c r="BP99" s="2"/>
      <c r="BQ99" s="2" t="s">
        <v>348</v>
      </c>
      <c r="BR99" s="2" t="s">
        <v>93</v>
      </c>
      <c r="BS99" s="3">
        <v>42761</v>
      </c>
      <c r="BT99" s="4">
        <v>0.40277777777777773</v>
      </c>
      <c r="BU99" s="2" t="s">
        <v>450</v>
      </c>
      <c r="BV99" s="2" t="s">
        <v>85</v>
      </c>
      <c r="BW99" s="2"/>
      <c r="BX99" s="2"/>
      <c r="BY99" s="2">
        <v>1200</v>
      </c>
      <c r="BZ99" s="2"/>
      <c r="CA99" s="2" t="s">
        <v>399</v>
      </c>
      <c r="CB99" s="2"/>
      <c r="CC99" s="2" t="s">
        <v>75</v>
      </c>
      <c r="CD99" s="2">
        <v>7500</v>
      </c>
      <c r="CE99" s="2" t="s">
        <v>86</v>
      </c>
      <c r="CF99" s="5">
        <v>42762</v>
      </c>
      <c r="CG99" s="2"/>
      <c r="CH99" s="2"/>
      <c r="CI99" s="2">
        <v>2</v>
      </c>
      <c r="CJ99" s="2">
        <v>1</v>
      </c>
      <c r="CK99" s="2" t="s">
        <v>101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"009935623516"</f>
        <v>009935623516</v>
      </c>
      <c r="F100" s="3">
        <v>42760</v>
      </c>
      <c r="G100" s="2">
        <v>201707</v>
      </c>
      <c r="H100" s="2" t="s">
        <v>78</v>
      </c>
      <c r="I100" s="2" t="s">
        <v>79</v>
      </c>
      <c r="J100" s="2" t="s">
        <v>80</v>
      </c>
      <c r="K100" s="2" t="s">
        <v>77</v>
      </c>
      <c r="L100" s="2" t="s">
        <v>96</v>
      </c>
      <c r="M100" s="2" t="s">
        <v>96</v>
      </c>
      <c r="N100" s="2" t="s">
        <v>451</v>
      </c>
      <c r="O100" s="2" t="s">
        <v>91</v>
      </c>
      <c r="P100" s="2" t="str">
        <f t="shared" si="4"/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8.57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0.5</v>
      </c>
      <c r="BJ100" s="2">
        <v>0.2</v>
      </c>
      <c r="BK100" s="2">
        <v>1</v>
      </c>
      <c r="BL100" s="2">
        <v>90.21</v>
      </c>
      <c r="BM100" s="2">
        <v>12.63</v>
      </c>
      <c r="BN100" s="2">
        <v>102.84</v>
      </c>
      <c r="BO100" s="2">
        <v>102.84</v>
      </c>
      <c r="BP100" s="2"/>
      <c r="BQ100" s="2" t="s">
        <v>240</v>
      </c>
      <c r="BR100" s="2" t="s">
        <v>93</v>
      </c>
      <c r="BS100" s="3">
        <v>42761</v>
      </c>
      <c r="BT100" s="4">
        <v>0.38055555555555554</v>
      </c>
      <c r="BU100" s="2" t="s">
        <v>452</v>
      </c>
      <c r="BV100" s="2" t="s">
        <v>85</v>
      </c>
      <c r="BW100" s="2"/>
      <c r="BX100" s="2"/>
      <c r="BY100" s="2">
        <v>1200</v>
      </c>
      <c r="BZ100" s="2"/>
      <c r="CA100" s="2"/>
      <c r="CB100" s="2"/>
      <c r="CC100" s="2" t="s">
        <v>96</v>
      </c>
      <c r="CD100" s="2">
        <v>7646</v>
      </c>
      <c r="CE100" s="2" t="s">
        <v>86</v>
      </c>
      <c r="CF100" s="5">
        <v>42762</v>
      </c>
      <c r="CG100" s="2"/>
      <c r="CH100" s="2"/>
      <c r="CI100" s="2">
        <v>2</v>
      </c>
      <c r="CJ100" s="2">
        <v>1</v>
      </c>
      <c r="CK100" s="2" t="s">
        <v>101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"009935623515"</f>
        <v>009935623515</v>
      </c>
      <c r="F101" s="3">
        <v>42760</v>
      </c>
      <c r="G101" s="2">
        <v>201707</v>
      </c>
      <c r="H101" s="2" t="s">
        <v>78</v>
      </c>
      <c r="I101" s="2" t="s">
        <v>79</v>
      </c>
      <c r="J101" s="2" t="s">
        <v>80</v>
      </c>
      <c r="K101" s="2" t="s">
        <v>77</v>
      </c>
      <c r="L101" s="2" t="s">
        <v>102</v>
      </c>
      <c r="M101" s="2" t="s">
        <v>103</v>
      </c>
      <c r="N101" s="2" t="s">
        <v>453</v>
      </c>
      <c r="O101" s="2" t="s">
        <v>91</v>
      </c>
      <c r="P101" s="2" t="str">
        <f t="shared" si="4"/>
        <v xml:space="preserve">NA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8.5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1</v>
      </c>
      <c r="BJ101" s="2">
        <v>0.5</v>
      </c>
      <c r="BK101" s="2">
        <v>1</v>
      </c>
      <c r="BL101" s="2">
        <v>89.55</v>
      </c>
      <c r="BM101" s="2">
        <v>12.54</v>
      </c>
      <c r="BN101" s="2">
        <v>102.09</v>
      </c>
      <c r="BO101" s="2">
        <v>102.09</v>
      </c>
      <c r="BP101" s="2"/>
      <c r="BQ101" s="2" t="s">
        <v>208</v>
      </c>
      <c r="BR101" s="2" t="s">
        <v>93</v>
      </c>
      <c r="BS101" s="3">
        <v>42761</v>
      </c>
      <c r="BT101" s="4">
        <v>0.37847222222222227</v>
      </c>
      <c r="BU101" s="2" t="s">
        <v>454</v>
      </c>
      <c r="BV101" s="2" t="s">
        <v>85</v>
      </c>
      <c r="BW101" s="2"/>
      <c r="BX101" s="2"/>
      <c r="BY101" s="2">
        <v>2400</v>
      </c>
      <c r="BZ101" s="2"/>
      <c r="CA101" s="2"/>
      <c r="CB101" s="2"/>
      <c r="CC101" s="2" t="s">
        <v>103</v>
      </c>
      <c r="CD101" s="2">
        <v>3200</v>
      </c>
      <c r="CE101" s="2" t="s">
        <v>86</v>
      </c>
      <c r="CF101" s="5">
        <v>42765</v>
      </c>
      <c r="CG101" s="2"/>
      <c r="CH101" s="2"/>
      <c r="CI101" s="2">
        <v>1</v>
      </c>
      <c r="CJ101" s="2">
        <v>1</v>
      </c>
      <c r="CK101" s="2" t="s">
        <v>107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"009935623509"</f>
        <v>009935623509</v>
      </c>
      <c r="F102" s="3">
        <v>42760</v>
      </c>
      <c r="G102" s="2">
        <v>201707</v>
      </c>
      <c r="H102" s="2" t="s">
        <v>78</v>
      </c>
      <c r="I102" s="2" t="s">
        <v>79</v>
      </c>
      <c r="J102" s="2" t="s">
        <v>80</v>
      </c>
      <c r="K102" s="2" t="s">
        <v>77</v>
      </c>
      <c r="L102" s="2" t="s">
        <v>88</v>
      </c>
      <c r="M102" s="2" t="s">
        <v>89</v>
      </c>
      <c r="N102" s="2" t="s">
        <v>455</v>
      </c>
      <c r="O102" s="2" t="s">
        <v>91</v>
      </c>
      <c r="P102" s="2" t="str">
        <f t="shared" si="4"/>
        <v xml:space="preserve">NA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5.89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0.5</v>
      </c>
      <c r="BJ102" s="2">
        <v>0.2</v>
      </c>
      <c r="BK102" s="2">
        <v>1</v>
      </c>
      <c r="BL102" s="2">
        <v>63.54</v>
      </c>
      <c r="BM102" s="2">
        <v>8.9</v>
      </c>
      <c r="BN102" s="2">
        <v>72.44</v>
      </c>
      <c r="BO102" s="2">
        <v>72.44</v>
      </c>
      <c r="BP102" s="2"/>
      <c r="BQ102" s="2" t="s">
        <v>456</v>
      </c>
      <c r="BR102" s="2" t="s">
        <v>93</v>
      </c>
      <c r="BS102" s="3">
        <v>42761</v>
      </c>
      <c r="BT102" s="4">
        <v>0.4284722222222222</v>
      </c>
      <c r="BU102" s="2" t="s">
        <v>148</v>
      </c>
      <c r="BV102" s="2" t="s">
        <v>85</v>
      </c>
      <c r="BW102" s="2"/>
      <c r="BX102" s="2"/>
      <c r="BY102" s="2">
        <v>1200</v>
      </c>
      <c r="BZ102" s="2"/>
      <c r="CA102" s="2"/>
      <c r="CB102" s="2"/>
      <c r="CC102" s="2" t="s">
        <v>89</v>
      </c>
      <c r="CD102" s="2">
        <v>4320</v>
      </c>
      <c r="CE102" s="2" t="s">
        <v>86</v>
      </c>
      <c r="CF102" s="5">
        <v>42765</v>
      </c>
      <c r="CG102" s="2"/>
      <c r="CH102" s="2"/>
      <c r="CI102" s="2">
        <v>1</v>
      </c>
      <c r="CJ102" s="2">
        <v>1</v>
      </c>
      <c r="CK102" s="2" t="s">
        <v>95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"009935792483"</f>
        <v>009935792483</v>
      </c>
      <c r="F103" s="3">
        <v>42760</v>
      </c>
      <c r="G103" s="2">
        <v>201707</v>
      </c>
      <c r="H103" s="2" t="s">
        <v>78</v>
      </c>
      <c r="I103" s="2" t="s">
        <v>79</v>
      </c>
      <c r="J103" s="2" t="s">
        <v>80</v>
      </c>
      <c r="K103" s="2" t="s">
        <v>77</v>
      </c>
      <c r="L103" s="2" t="s">
        <v>225</v>
      </c>
      <c r="M103" s="2" t="s">
        <v>75</v>
      </c>
      <c r="N103" s="2" t="s">
        <v>457</v>
      </c>
      <c r="O103" s="2" t="s">
        <v>91</v>
      </c>
      <c r="P103" s="2" t="str">
        <f t="shared" si="4"/>
        <v xml:space="preserve">NA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8.57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1</v>
      </c>
      <c r="BJ103" s="2">
        <v>0.2</v>
      </c>
      <c r="BK103" s="2">
        <v>1</v>
      </c>
      <c r="BL103" s="2">
        <v>90.21</v>
      </c>
      <c r="BM103" s="2">
        <v>12.63</v>
      </c>
      <c r="BN103" s="2">
        <v>102.84</v>
      </c>
      <c r="BO103" s="2">
        <v>102.84</v>
      </c>
      <c r="BP103" s="2"/>
      <c r="BQ103" s="2" t="s">
        <v>458</v>
      </c>
      <c r="BR103" s="2" t="s">
        <v>93</v>
      </c>
      <c r="BS103" s="3">
        <v>42765</v>
      </c>
      <c r="BT103" s="4">
        <v>0.41666666666666669</v>
      </c>
      <c r="BU103" s="2" t="s">
        <v>459</v>
      </c>
      <c r="BV103" s="2" t="s">
        <v>87</v>
      </c>
      <c r="BW103" s="2" t="s">
        <v>189</v>
      </c>
      <c r="BX103" s="2" t="s">
        <v>460</v>
      </c>
      <c r="BY103" s="2">
        <v>1200</v>
      </c>
      <c r="BZ103" s="2"/>
      <c r="CA103" s="2"/>
      <c r="CB103" s="2"/>
      <c r="CC103" s="2" t="s">
        <v>75</v>
      </c>
      <c r="CD103" s="2">
        <v>8000</v>
      </c>
      <c r="CE103" s="2" t="s">
        <v>86</v>
      </c>
      <c r="CF103" s="5">
        <v>42766</v>
      </c>
      <c r="CG103" s="2"/>
      <c r="CH103" s="2"/>
      <c r="CI103" s="2">
        <v>2</v>
      </c>
      <c r="CJ103" s="2">
        <v>3</v>
      </c>
      <c r="CK103" s="2" t="s">
        <v>101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"009935792480"</f>
        <v>009935792480</v>
      </c>
      <c r="F104" s="3">
        <v>42760</v>
      </c>
      <c r="G104" s="2">
        <v>201707</v>
      </c>
      <c r="H104" s="2" t="s">
        <v>78</v>
      </c>
      <c r="I104" s="2" t="s">
        <v>79</v>
      </c>
      <c r="J104" s="2" t="s">
        <v>80</v>
      </c>
      <c r="K104" s="2" t="s">
        <v>77</v>
      </c>
      <c r="L104" s="2" t="s">
        <v>229</v>
      </c>
      <c r="M104" s="2" t="s">
        <v>230</v>
      </c>
      <c r="N104" s="2" t="s">
        <v>461</v>
      </c>
      <c r="O104" s="2" t="s">
        <v>91</v>
      </c>
      <c r="P104" s="2" t="str">
        <f t="shared" si="4"/>
        <v xml:space="preserve">NA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5.89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0.5</v>
      </c>
      <c r="BJ104" s="2">
        <v>0.2</v>
      </c>
      <c r="BK104" s="2">
        <v>1</v>
      </c>
      <c r="BL104" s="2">
        <v>63.54</v>
      </c>
      <c r="BM104" s="2">
        <v>8.9</v>
      </c>
      <c r="BN104" s="2">
        <v>72.44</v>
      </c>
      <c r="BO104" s="2">
        <v>72.44</v>
      </c>
      <c r="BP104" s="2"/>
      <c r="BQ104" s="2" t="s">
        <v>462</v>
      </c>
      <c r="BR104" s="2" t="s">
        <v>93</v>
      </c>
      <c r="BS104" s="3">
        <v>42762</v>
      </c>
      <c r="BT104" s="4">
        <v>0.71111111111111114</v>
      </c>
      <c r="BU104" s="2" t="s">
        <v>463</v>
      </c>
      <c r="BV104" s="2" t="s">
        <v>87</v>
      </c>
      <c r="BW104" s="2" t="s">
        <v>250</v>
      </c>
      <c r="BX104" s="2" t="s">
        <v>464</v>
      </c>
      <c r="BY104" s="2">
        <v>1200</v>
      </c>
      <c r="BZ104" s="2"/>
      <c r="CA104" s="2"/>
      <c r="CB104" s="2"/>
      <c r="CC104" s="2" t="s">
        <v>230</v>
      </c>
      <c r="CD104" s="2">
        <v>1560</v>
      </c>
      <c r="CE104" s="2" t="s">
        <v>86</v>
      </c>
      <c r="CF104" s="5">
        <v>42765</v>
      </c>
      <c r="CG104" s="2"/>
      <c r="CH104" s="2"/>
      <c r="CI104" s="2">
        <v>1</v>
      </c>
      <c r="CJ104" s="2">
        <v>2</v>
      </c>
      <c r="CK104" s="2" t="s">
        <v>126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"009935623514"</f>
        <v>009935623514</v>
      </c>
      <c r="F105" s="3">
        <v>42760</v>
      </c>
      <c r="G105" s="2">
        <v>201707</v>
      </c>
      <c r="H105" s="2" t="s">
        <v>78</v>
      </c>
      <c r="I105" s="2" t="s">
        <v>79</v>
      </c>
      <c r="J105" s="2" t="s">
        <v>80</v>
      </c>
      <c r="K105" s="2" t="s">
        <v>77</v>
      </c>
      <c r="L105" s="2" t="s">
        <v>108</v>
      </c>
      <c r="M105" s="2" t="s">
        <v>109</v>
      </c>
      <c r="N105" s="2" t="s">
        <v>465</v>
      </c>
      <c r="O105" s="2" t="s">
        <v>91</v>
      </c>
      <c r="P105" s="2" t="str">
        <f t="shared" si="4"/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7.19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2</v>
      </c>
      <c r="BJ105" s="2">
        <v>0.5</v>
      </c>
      <c r="BK105" s="2">
        <v>2</v>
      </c>
      <c r="BL105" s="2">
        <v>76.540000000000006</v>
      </c>
      <c r="BM105" s="2">
        <v>10.72</v>
      </c>
      <c r="BN105" s="2">
        <v>87.26</v>
      </c>
      <c r="BO105" s="2">
        <v>87.26</v>
      </c>
      <c r="BP105" s="2"/>
      <c r="BQ105" s="2" t="s">
        <v>111</v>
      </c>
      <c r="BR105" s="2" t="s">
        <v>93</v>
      </c>
      <c r="BS105" s="3">
        <v>42762</v>
      </c>
      <c r="BT105" s="4">
        <v>0.34027777777777773</v>
      </c>
      <c r="BU105" s="2" t="s">
        <v>466</v>
      </c>
      <c r="BV105" s="2"/>
      <c r="BW105" s="2"/>
      <c r="BX105" s="2"/>
      <c r="BY105" s="2">
        <v>2400</v>
      </c>
      <c r="BZ105" s="2"/>
      <c r="CA105" s="2" t="s">
        <v>113</v>
      </c>
      <c r="CB105" s="2"/>
      <c r="CC105" s="2" t="s">
        <v>109</v>
      </c>
      <c r="CD105" s="2">
        <v>151</v>
      </c>
      <c r="CE105" s="2" t="s">
        <v>86</v>
      </c>
      <c r="CF105" s="5">
        <v>42762</v>
      </c>
      <c r="CG105" s="2"/>
      <c r="CH105" s="2"/>
      <c r="CI105" s="2">
        <v>0</v>
      </c>
      <c r="CJ105" s="2">
        <v>0</v>
      </c>
      <c r="CK105" s="2" t="s">
        <v>114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"009935623610"</f>
        <v>009935623610</v>
      </c>
      <c r="F106" s="3">
        <v>42761</v>
      </c>
      <c r="G106" s="2">
        <v>201707</v>
      </c>
      <c r="H106" s="2" t="s">
        <v>78</v>
      </c>
      <c r="I106" s="2" t="s">
        <v>79</v>
      </c>
      <c r="J106" s="2" t="s">
        <v>80</v>
      </c>
      <c r="K106" s="2" t="s">
        <v>77</v>
      </c>
      <c r="L106" s="2" t="s">
        <v>194</v>
      </c>
      <c r="M106" s="2" t="s">
        <v>195</v>
      </c>
      <c r="N106" s="2" t="s">
        <v>467</v>
      </c>
      <c r="O106" s="2" t="s">
        <v>91</v>
      </c>
      <c r="P106" s="2" t="str">
        <f t="shared" si="4"/>
        <v xml:space="preserve">NA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5.89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0.9</v>
      </c>
      <c r="BK106" s="2">
        <v>1</v>
      </c>
      <c r="BL106" s="2">
        <v>63.54</v>
      </c>
      <c r="BM106" s="2">
        <v>8.9</v>
      </c>
      <c r="BN106" s="2">
        <v>72.44</v>
      </c>
      <c r="BO106" s="2">
        <v>72.44</v>
      </c>
      <c r="BP106" s="2"/>
      <c r="BQ106" s="2" t="s">
        <v>468</v>
      </c>
      <c r="BR106" s="2" t="s">
        <v>93</v>
      </c>
      <c r="BS106" s="3">
        <v>42762</v>
      </c>
      <c r="BT106" s="4">
        <v>0.41388888888888892</v>
      </c>
      <c r="BU106" s="2" t="s">
        <v>469</v>
      </c>
      <c r="BV106" s="2" t="s">
        <v>85</v>
      </c>
      <c r="BW106" s="2"/>
      <c r="BX106" s="2"/>
      <c r="BY106" s="2">
        <v>4437.8900000000003</v>
      </c>
      <c r="BZ106" s="2"/>
      <c r="CA106" s="2"/>
      <c r="CB106" s="2"/>
      <c r="CC106" s="2" t="s">
        <v>195</v>
      </c>
      <c r="CD106" s="2">
        <v>4000</v>
      </c>
      <c r="CE106" s="2" t="s">
        <v>86</v>
      </c>
      <c r="CF106" s="5">
        <v>42765</v>
      </c>
      <c r="CG106" s="2"/>
      <c r="CH106" s="2"/>
      <c r="CI106" s="2">
        <v>1</v>
      </c>
      <c r="CJ106" s="2">
        <v>1</v>
      </c>
      <c r="CK106" s="2" t="s">
        <v>95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"009935623611"</f>
        <v>009935623611</v>
      </c>
      <c r="F107" s="3">
        <v>42761</v>
      </c>
      <c r="G107" s="2">
        <v>201707</v>
      </c>
      <c r="H107" s="2" t="s">
        <v>78</v>
      </c>
      <c r="I107" s="2" t="s">
        <v>79</v>
      </c>
      <c r="J107" s="2" t="s">
        <v>80</v>
      </c>
      <c r="K107" s="2" t="s">
        <v>77</v>
      </c>
      <c r="L107" s="2" t="s">
        <v>194</v>
      </c>
      <c r="M107" s="2" t="s">
        <v>195</v>
      </c>
      <c r="N107" s="2" t="s">
        <v>470</v>
      </c>
      <c r="O107" s="2" t="s">
        <v>91</v>
      </c>
      <c r="P107" s="2" t="str">
        <f t="shared" si="4"/>
        <v xml:space="preserve">NA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5.89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</v>
      </c>
      <c r="BJ107" s="2">
        <v>0.2</v>
      </c>
      <c r="BK107" s="2">
        <v>1</v>
      </c>
      <c r="BL107" s="2">
        <v>63.54</v>
      </c>
      <c r="BM107" s="2">
        <v>8.9</v>
      </c>
      <c r="BN107" s="2">
        <v>72.44</v>
      </c>
      <c r="BO107" s="2">
        <v>72.44</v>
      </c>
      <c r="BP107" s="2"/>
      <c r="BQ107" s="2" t="s">
        <v>471</v>
      </c>
      <c r="BR107" s="2" t="s">
        <v>93</v>
      </c>
      <c r="BS107" s="3">
        <v>42762</v>
      </c>
      <c r="BT107" s="4">
        <v>0.39097222222222222</v>
      </c>
      <c r="BU107" s="2" t="s">
        <v>472</v>
      </c>
      <c r="BV107" s="2" t="s">
        <v>85</v>
      </c>
      <c r="BW107" s="2"/>
      <c r="BX107" s="2"/>
      <c r="BY107" s="2">
        <v>1200</v>
      </c>
      <c r="BZ107" s="2"/>
      <c r="CA107" s="2"/>
      <c r="CB107" s="2"/>
      <c r="CC107" s="2" t="s">
        <v>195</v>
      </c>
      <c r="CD107" s="2">
        <v>4000</v>
      </c>
      <c r="CE107" s="2" t="s">
        <v>86</v>
      </c>
      <c r="CF107" s="5">
        <v>42765</v>
      </c>
      <c r="CG107" s="2"/>
      <c r="CH107" s="2"/>
      <c r="CI107" s="2">
        <v>1</v>
      </c>
      <c r="CJ107" s="2">
        <v>1</v>
      </c>
      <c r="CK107" s="2" t="s">
        <v>95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"009935623616"</f>
        <v>009935623616</v>
      </c>
      <c r="F108" s="3">
        <v>42761</v>
      </c>
      <c r="G108" s="2">
        <v>201707</v>
      </c>
      <c r="H108" s="2" t="s">
        <v>78</v>
      </c>
      <c r="I108" s="2" t="s">
        <v>79</v>
      </c>
      <c r="J108" s="2" t="s">
        <v>80</v>
      </c>
      <c r="K108" s="2" t="s">
        <v>77</v>
      </c>
      <c r="L108" s="2" t="s">
        <v>473</v>
      </c>
      <c r="M108" s="2" t="s">
        <v>474</v>
      </c>
      <c r="N108" s="2" t="s">
        <v>475</v>
      </c>
      <c r="O108" s="2" t="s">
        <v>91</v>
      </c>
      <c r="P108" s="2" t="str">
        <f t="shared" si="4"/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10.199999999999999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1</v>
      </c>
      <c r="BJ108" s="2">
        <v>0.8</v>
      </c>
      <c r="BK108" s="2">
        <v>1</v>
      </c>
      <c r="BL108" s="2">
        <v>106.46</v>
      </c>
      <c r="BM108" s="2">
        <v>14.9</v>
      </c>
      <c r="BN108" s="2">
        <v>121.36</v>
      </c>
      <c r="BO108" s="2">
        <v>121.36</v>
      </c>
      <c r="BP108" s="2"/>
      <c r="BQ108" s="2" t="s">
        <v>476</v>
      </c>
      <c r="BR108" s="2" t="s">
        <v>93</v>
      </c>
      <c r="BS108" s="3">
        <v>42765</v>
      </c>
      <c r="BT108" s="4">
        <v>0.60763888888888895</v>
      </c>
      <c r="BU108" s="2" t="s">
        <v>477</v>
      </c>
      <c r="BV108" s="2" t="s">
        <v>87</v>
      </c>
      <c r="BW108" s="2" t="s">
        <v>478</v>
      </c>
      <c r="BX108" s="2" t="s">
        <v>479</v>
      </c>
      <c r="BY108" s="2">
        <v>4110.54</v>
      </c>
      <c r="BZ108" s="2"/>
      <c r="CA108" s="2"/>
      <c r="CB108" s="2"/>
      <c r="CC108" s="2" t="s">
        <v>474</v>
      </c>
      <c r="CD108" s="2">
        <v>600</v>
      </c>
      <c r="CE108" s="2" t="s">
        <v>86</v>
      </c>
      <c r="CF108" s="5">
        <v>42767</v>
      </c>
      <c r="CG108" s="2"/>
      <c r="CH108" s="2"/>
      <c r="CI108" s="2">
        <v>1</v>
      </c>
      <c r="CJ108" s="2">
        <v>2</v>
      </c>
      <c r="CK108" s="2" t="s">
        <v>159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"009935623615"</f>
        <v>009935623615</v>
      </c>
      <c r="F109" s="3">
        <v>42761</v>
      </c>
      <c r="G109" s="2">
        <v>201707</v>
      </c>
      <c r="H109" s="2" t="s">
        <v>78</v>
      </c>
      <c r="I109" s="2" t="s">
        <v>79</v>
      </c>
      <c r="J109" s="2" t="s">
        <v>80</v>
      </c>
      <c r="K109" s="2" t="s">
        <v>77</v>
      </c>
      <c r="L109" s="2" t="s">
        <v>194</v>
      </c>
      <c r="M109" s="2" t="s">
        <v>195</v>
      </c>
      <c r="N109" s="2" t="s">
        <v>480</v>
      </c>
      <c r="O109" s="2" t="s">
        <v>91</v>
      </c>
      <c r="P109" s="2" t="str">
        <f t="shared" si="4"/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5.89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</v>
      </c>
      <c r="BJ109" s="2">
        <v>4.9000000000000004</v>
      </c>
      <c r="BK109" s="2">
        <v>5</v>
      </c>
      <c r="BL109" s="2">
        <v>63.54</v>
      </c>
      <c r="BM109" s="2">
        <v>8.9</v>
      </c>
      <c r="BN109" s="2">
        <v>72.44</v>
      </c>
      <c r="BO109" s="2">
        <v>72.44</v>
      </c>
      <c r="BP109" s="2"/>
      <c r="BQ109" s="2" t="s">
        <v>481</v>
      </c>
      <c r="BR109" s="2" t="s">
        <v>93</v>
      </c>
      <c r="BS109" s="3">
        <v>42762</v>
      </c>
      <c r="BT109" s="4">
        <v>0.37638888888888888</v>
      </c>
      <c r="BU109" s="2" t="s">
        <v>482</v>
      </c>
      <c r="BV109" s="2" t="s">
        <v>85</v>
      </c>
      <c r="BW109" s="2"/>
      <c r="BX109" s="2"/>
      <c r="BY109" s="2">
        <v>24321.919999999998</v>
      </c>
      <c r="BZ109" s="2"/>
      <c r="CA109" s="2"/>
      <c r="CB109" s="2"/>
      <c r="CC109" s="2" t="s">
        <v>195</v>
      </c>
      <c r="CD109" s="2">
        <v>3629</v>
      </c>
      <c r="CE109" s="2" t="s">
        <v>86</v>
      </c>
      <c r="CF109" s="5">
        <v>42766</v>
      </c>
      <c r="CG109" s="2"/>
      <c r="CH109" s="2"/>
      <c r="CI109" s="2">
        <v>1</v>
      </c>
      <c r="CJ109" s="2">
        <v>1</v>
      </c>
      <c r="CK109" s="2" t="s">
        <v>95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"009935623613"</f>
        <v>009935623613</v>
      </c>
      <c r="F110" s="3">
        <v>42761</v>
      </c>
      <c r="G110" s="2">
        <v>201707</v>
      </c>
      <c r="H110" s="2" t="s">
        <v>78</v>
      </c>
      <c r="I110" s="2" t="s">
        <v>79</v>
      </c>
      <c r="J110" s="2" t="s">
        <v>80</v>
      </c>
      <c r="K110" s="2" t="s">
        <v>77</v>
      </c>
      <c r="L110" s="2" t="s">
        <v>483</v>
      </c>
      <c r="M110" s="2" t="s">
        <v>484</v>
      </c>
      <c r="N110" s="2" t="s">
        <v>485</v>
      </c>
      <c r="O110" s="2" t="s">
        <v>91</v>
      </c>
      <c r="P110" s="2" t="str">
        <f t="shared" si="4"/>
        <v xml:space="preserve">NA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5.89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0.9</v>
      </c>
      <c r="BJ110" s="2">
        <v>0.9</v>
      </c>
      <c r="BK110" s="2">
        <v>1</v>
      </c>
      <c r="BL110" s="2">
        <v>63.54</v>
      </c>
      <c r="BM110" s="2">
        <v>8.9</v>
      </c>
      <c r="BN110" s="2">
        <v>72.44</v>
      </c>
      <c r="BO110" s="2">
        <v>72.44</v>
      </c>
      <c r="BP110" s="2"/>
      <c r="BQ110" s="2" t="s">
        <v>486</v>
      </c>
      <c r="BR110" s="2" t="s">
        <v>93</v>
      </c>
      <c r="BS110" s="3">
        <v>42762</v>
      </c>
      <c r="BT110" s="4">
        <v>0.41041666666666665</v>
      </c>
      <c r="BU110" s="2" t="s">
        <v>487</v>
      </c>
      <c r="BV110" s="2" t="s">
        <v>85</v>
      </c>
      <c r="BW110" s="2"/>
      <c r="BX110" s="2"/>
      <c r="BY110" s="2">
        <v>4590.43</v>
      </c>
      <c r="BZ110" s="2"/>
      <c r="CA110" s="2"/>
      <c r="CB110" s="2"/>
      <c r="CC110" s="2" t="s">
        <v>484</v>
      </c>
      <c r="CD110" s="2">
        <v>2940</v>
      </c>
      <c r="CE110" s="2" t="s">
        <v>86</v>
      </c>
      <c r="CF110" s="5">
        <v>42766</v>
      </c>
      <c r="CG110" s="2"/>
      <c r="CH110" s="2"/>
      <c r="CI110" s="2">
        <v>1</v>
      </c>
      <c r="CJ110" s="2">
        <v>1</v>
      </c>
      <c r="CK110" s="2" t="s">
        <v>95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"009935623609"</f>
        <v>009935623609</v>
      </c>
      <c r="F111" s="3">
        <v>42761</v>
      </c>
      <c r="G111" s="2">
        <v>201707</v>
      </c>
      <c r="H111" s="2" t="s">
        <v>78</v>
      </c>
      <c r="I111" s="2" t="s">
        <v>79</v>
      </c>
      <c r="J111" s="2" t="s">
        <v>80</v>
      </c>
      <c r="K111" s="2" t="s">
        <v>77</v>
      </c>
      <c r="L111" s="2" t="s">
        <v>225</v>
      </c>
      <c r="M111" s="2" t="s">
        <v>75</v>
      </c>
      <c r="N111" s="2" t="s">
        <v>488</v>
      </c>
      <c r="O111" s="2" t="s">
        <v>91</v>
      </c>
      <c r="P111" s="2" t="str">
        <f t="shared" si="4"/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8.57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0.2</v>
      </c>
      <c r="BK111" s="2">
        <v>1</v>
      </c>
      <c r="BL111" s="2">
        <v>90.21</v>
      </c>
      <c r="BM111" s="2">
        <v>12.63</v>
      </c>
      <c r="BN111" s="2">
        <v>102.84</v>
      </c>
      <c r="BO111" s="2">
        <v>102.84</v>
      </c>
      <c r="BP111" s="2"/>
      <c r="BQ111" s="2" t="s">
        <v>489</v>
      </c>
      <c r="BR111" s="2" t="s">
        <v>93</v>
      </c>
      <c r="BS111" s="3">
        <v>42766</v>
      </c>
      <c r="BT111" s="4">
        <v>0.625</v>
      </c>
      <c r="BU111" s="2" t="s">
        <v>490</v>
      </c>
      <c r="BV111" s="2" t="s">
        <v>87</v>
      </c>
      <c r="BW111" s="2" t="s">
        <v>189</v>
      </c>
      <c r="BX111" s="2" t="s">
        <v>491</v>
      </c>
      <c r="BY111" s="2">
        <v>1200</v>
      </c>
      <c r="BZ111" s="2"/>
      <c r="CA111" s="2"/>
      <c r="CB111" s="2"/>
      <c r="CC111" s="2" t="s">
        <v>75</v>
      </c>
      <c r="CD111" s="2">
        <v>7925</v>
      </c>
      <c r="CE111" s="2" t="s">
        <v>86</v>
      </c>
      <c r="CF111" s="5">
        <v>42767</v>
      </c>
      <c r="CG111" s="2"/>
      <c r="CH111" s="2"/>
      <c r="CI111" s="2">
        <v>2</v>
      </c>
      <c r="CJ111" s="2">
        <v>3</v>
      </c>
      <c r="CK111" s="2" t="s">
        <v>101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"009935623617"</f>
        <v>009935623617</v>
      </c>
      <c r="F112" s="3">
        <v>42761</v>
      </c>
      <c r="G112" s="2">
        <v>201707</v>
      </c>
      <c r="H112" s="2" t="s">
        <v>78</v>
      </c>
      <c r="I112" s="2" t="s">
        <v>79</v>
      </c>
      <c r="J112" s="2" t="s">
        <v>80</v>
      </c>
      <c r="K112" s="2" t="s">
        <v>77</v>
      </c>
      <c r="L112" s="2" t="s">
        <v>194</v>
      </c>
      <c r="M112" s="2" t="s">
        <v>195</v>
      </c>
      <c r="N112" s="2" t="s">
        <v>492</v>
      </c>
      <c r="O112" s="2" t="s">
        <v>91</v>
      </c>
      <c r="P112" s="2" t="str">
        <f t="shared" si="4"/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5.89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0.9</v>
      </c>
      <c r="BJ112" s="2">
        <v>0.7</v>
      </c>
      <c r="BK112" s="2">
        <v>1</v>
      </c>
      <c r="BL112" s="2">
        <v>63.54</v>
      </c>
      <c r="BM112" s="2">
        <v>8.9</v>
      </c>
      <c r="BN112" s="2">
        <v>72.44</v>
      </c>
      <c r="BO112" s="2">
        <v>72.44</v>
      </c>
      <c r="BP112" s="2"/>
      <c r="BQ112" s="2" t="s">
        <v>493</v>
      </c>
      <c r="BR112" s="2" t="s">
        <v>93</v>
      </c>
      <c r="BS112" s="3">
        <v>42762</v>
      </c>
      <c r="BT112" s="4">
        <v>0.3576388888888889</v>
      </c>
      <c r="BU112" s="2" t="s">
        <v>494</v>
      </c>
      <c r="BV112" s="2" t="s">
        <v>85</v>
      </c>
      <c r="BW112" s="2"/>
      <c r="BX112" s="2"/>
      <c r="BY112" s="2">
        <v>3705</v>
      </c>
      <c r="BZ112" s="2"/>
      <c r="CA112" s="2"/>
      <c r="CB112" s="2"/>
      <c r="CC112" s="2" t="s">
        <v>195</v>
      </c>
      <c r="CD112" s="2">
        <v>4019</v>
      </c>
      <c r="CE112" s="2" t="s">
        <v>86</v>
      </c>
      <c r="CF112" s="5">
        <v>42765</v>
      </c>
      <c r="CG112" s="2"/>
      <c r="CH112" s="2"/>
      <c r="CI112" s="2">
        <v>1</v>
      </c>
      <c r="CJ112" s="2">
        <v>1</v>
      </c>
      <c r="CK112" s="2" t="s">
        <v>95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"009935623614"</f>
        <v>009935623614</v>
      </c>
      <c r="F113" s="3">
        <v>42761</v>
      </c>
      <c r="G113" s="2">
        <v>201707</v>
      </c>
      <c r="H113" s="2" t="s">
        <v>78</v>
      </c>
      <c r="I113" s="2" t="s">
        <v>79</v>
      </c>
      <c r="J113" s="2" t="s">
        <v>80</v>
      </c>
      <c r="K113" s="2" t="s">
        <v>77</v>
      </c>
      <c r="L113" s="2" t="s">
        <v>102</v>
      </c>
      <c r="M113" s="2" t="s">
        <v>103</v>
      </c>
      <c r="N113" s="2" t="s">
        <v>492</v>
      </c>
      <c r="O113" s="2" t="s">
        <v>91</v>
      </c>
      <c r="P113" s="2" t="str">
        <f t="shared" si="4"/>
        <v xml:space="preserve">NA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8.5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</v>
      </c>
      <c r="BJ113" s="2">
        <v>0.2</v>
      </c>
      <c r="BK113" s="2">
        <v>1</v>
      </c>
      <c r="BL113" s="2">
        <v>89.55</v>
      </c>
      <c r="BM113" s="2">
        <v>12.54</v>
      </c>
      <c r="BN113" s="2">
        <v>102.09</v>
      </c>
      <c r="BO113" s="2">
        <v>102.09</v>
      </c>
      <c r="BP113" s="2"/>
      <c r="BQ113" s="2" t="s">
        <v>495</v>
      </c>
      <c r="BR113" s="2" t="s">
        <v>93</v>
      </c>
      <c r="BS113" s="3">
        <v>42762</v>
      </c>
      <c r="BT113" s="4">
        <v>0.42222222222222222</v>
      </c>
      <c r="BU113" s="2" t="s">
        <v>496</v>
      </c>
      <c r="BV113" s="2" t="s">
        <v>85</v>
      </c>
      <c r="BW113" s="2"/>
      <c r="BX113" s="2"/>
      <c r="BY113" s="2">
        <v>1200</v>
      </c>
      <c r="BZ113" s="2"/>
      <c r="CA113" s="2" t="s">
        <v>497</v>
      </c>
      <c r="CB113" s="2"/>
      <c r="CC113" s="2" t="s">
        <v>103</v>
      </c>
      <c r="CD113" s="2">
        <v>3200</v>
      </c>
      <c r="CE113" s="2" t="s">
        <v>86</v>
      </c>
      <c r="CF113" s="5">
        <v>42762</v>
      </c>
      <c r="CG113" s="2"/>
      <c r="CH113" s="2"/>
      <c r="CI113" s="2">
        <v>1</v>
      </c>
      <c r="CJ113" s="2">
        <v>1</v>
      </c>
      <c r="CK113" s="2" t="s">
        <v>107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"009935623612"</f>
        <v>009935623612</v>
      </c>
      <c r="F114" s="3">
        <v>42761</v>
      </c>
      <c r="G114" s="2">
        <v>201707</v>
      </c>
      <c r="H114" s="2" t="s">
        <v>78</v>
      </c>
      <c r="I114" s="2" t="s">
        <v>79</v>
      </c>
      <c r="J114" s="2" t="s">
        <v>80</v>
      </c>
      <c r="K114" s="2" t="s">
        <v>77</v>
      </c>
      <c r="L114" s="2" t="s">
        <v>102</v>
      </c>
      <c r="M114" s="2" t="s">
        <v>103</v>
      </c>
      <c r="N114" s="2" t="s">
        <v>104</v>
      </c>
      <c r="O114" s="2" t="s">
        <v>91</v>
      </c>
      <c r="P114" s="2" t="str">
        <f t="shared" si="4"/>
        <v xml:space="preserve">NA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8.5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3</v>
      </c>
      <c r="BK114" s="2">
        <v>3</v>
      </c>
      <c r="BL114" s="2">
        <v>89.55</v>
      </c>
      <c r="BM114" s="2">
        <v>12.54</v>
      </c>
      <c r="BN114" s="2">
        <v>102.09</v>
      </c>
      <c r="BO114" s="2">
        <v>102.09</v>
      </c>
      <c r="BP114" s="2"/>
      <c r="BQ114" s="2" t="s">
        <v>105</v>
      </c>
      <c r="BR114" s="2" t="s">
        <v>93</v>
      </c>
      <c r="BS114" s="3">
        <v>42762</v>
      </c>
      <c r="BT114" s="4">
        <v>0.3888888888888889</v>
      </c>
      <c r="BU114" s="2" t="s">
        <v>498</v>
      </c>
      <c r="BV114" s="2" t="s">
        <v>85</v>
      </c>
      <c r="BW114" s="2"/>
      <c r="BX114" s="2"/>
      <c r="BY114" s="2">
        <v>15200.64</v>
      </c>
      <c r="BZ114" s="2"/>
      <c r="CA114" s="2" t="s">
        <v>399</v>
      </c>
      <c r="CB114" s="2"/>
      <c r="CC114" s="2" t="s">
        <v>103</v>
      </c>
      <c r="CD114" s="2">
        <v>3200</v>
      </c>
      <c r="CE114" s="2" t="s">
        <v>86</v>
      </c>
      <c r="CF114" s="5">
        <v>42766</v>
      </c>
      <c r="CG114" s="2"/>
      <c r="CH114" s="2"/>
      <c r="CI114" s="2">
        <v>1</v>
      </c>
      <c r="CJ114" s="2">
        <v>1</v>
      </c>
      <c r="CK114" s="2" t="s">
        <v>107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"009935623503"</f>
        <v>009935623503</v>
      </c>
      <c r="F115" s="3">
        <v>42762</v>
      </c>
      <c r="G115" s="2">
        <v>201707</v>
      </c>
      <c r="H115" s="2" t="s">
        <v>78</v>
      </c>
      <c r="I115" s="2" t="s">
        <v>79</v>
      </c>
      <c r="J115" s="2" t="s">
        <v>80</v>
      </c>
      <c r="K115" s="2" t="s">
        <v>77</v>
      </c>
      <c r="L115" s="2" t="s">
        <v>386</v>
      </c>
      <c r="M115" s="2" t="s">
        <v>387</v>
      </c>
      <c r="N115" s="2" t="s">
        <v>499</v>
      </c>
      <c r="O115" s="2" t="s">
        <v>91</v>
      </c>
      <c r="P115" s="2" t="str">
        <f t="shared" si="4"/>
        <v xml:space="preserve">NA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8.5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0.8</v>
      </c>
      <c r="BJ115" s="2">
        <v>2.4</v>
      </c>
      <c r="BK115" s="2">
        <v>3</v>
      </c>
      <c r="BL115" s="2">
        <v>89.55</v>
      </c>
      <c r="BM115" s="2">
        <v>12.54</v>
      </c>
      <c r="BN115" s="2">
        <v>102.09</v>
      </c>
      <c r="BO115" s="2">
        <v>102.09</v>
      </c>
      <c r="BP115" s="2"/>
      <c r="BQ115" s="2" t="s">
        <v>500</v>
      </c>
      <c r="BR115" s="2" t="s">
        <v>93</v>
      </c>
      <c r="BS115" s="3">
        <v>42765</v>
      </c>
      <c r="BT115" s="4">
        <v>0.42638888888888887</v>
      </c>
      <c r="BU115" s="2" t="s">
        <v>501</v>
      </c>
      <c r="BV115" s="2" t="s">
        <v>85</v>
      </c>
      <c r="BW115" s="2"/>
      <c r="BX115" s="2"/>
      <c r="BY115" s="2">
        <v>11901.12</v>
      </c>
      <c r="BZ115" s="2"/>
      <c r="CA115" s="2" t="s">
        <v>502</v>
      </c>
      <c r="CB115" s="2"/>
      <c r="CC115" s="2" t="s">
        <v>387</v>
      </c>
      <c r="CD115" s="2">
        <v>9459</v>
      </c>
      <c r="CE115" s="2" t="s">
        <v>86</v>
      </c>
      <c r="CF115" s="5">
        <v>42765</v>
      </c>
      <c r="CG115" s="2"/>
      <c r="CH115" s="2"/>
      <c r="CI115" s="2">
        <v>1</v>
      </c>
      <c r="CJ115" s="2">
        <v>1</v>
      </c>
      <c r="CK115" s="2" t="s">
        <v>107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"009935623607"</f>
        <v>009935623607</v>
      </c>
      <c r="F116" s="3">
        <v>42762</v>
      </c>
      <c r="G116" s="2">
        <v>201707</v>
      </c>
      <c r="H116" s="2" t="s">
        <v>78</v>
      </c>
      <c r="I116" s="2" t="s">
        <v>79</v>
      </c>
      <c r="J116" s="2" t="s">
        <v>80</v>
      </c>
      <c r="K116" s="2" t="s">
        <v>77</v>
      </c>
      <c r="L116" s="2" t="s">
        <v>141</v>
      </c>
      <c r="M116" s="2" t="s">
        <v>142</v>
      </c>
      <c r="N116" s="2" t="s">
        <v>503</v>
      </c>
      <c r="O116" s="2" t="s">
        <v>91</v>
      </c>
      <c r="P116" s="2" t="str">
        <f t="shared" si="4"/>
        <v xml:space="preserve">NA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5.89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6.8</v>
      </c>
      <c r="BJ116" s="2">
        <v>4.5</v>
      </c>
      <c r="BK116" s="2">
        <v>7</v>
      </c>
      <c r="BL116" s="2">
        <v>63.54</v>
      </c>
      <c r="BM116" s="2">
        <v>8.9</v>
      </c>
      <c r="BN116" s="2">
        <v>72.44</v>
      </c>
      <c r="BO116" s="2">
        <v>72.44</v>
      </c>
      <c r="BP116" s="2"/>
      <c r="BQ116" s="2" t="s">
        <v>504</v>
      </c>
      <c r="BR116" s="2" t="s">
        <v>93</v>
      </c>
      <c r="BS116" s="3">
        <v>42765</v>
      </c>
      <c r="BT116" s="4">
        <v>0.54166666666666663</v>
      </c>
      <c r="BU116" s="2" t="s">
        <v>505</v>
      </c>
      <c r="BV116" s="2" t="s">
        <v>85</v>
      </c>
      <c r="BW116" s="2"/>
      <c r="BX116" s="2"/>
      <c r="BY116" s="2">
        <v>22506</v>
      </c>
      <c r="BZ116" s="2"/>
      <c r="CA116" s="2"/>
      <c r="CB116" s="2"/>
      <c r="CC116" s="2" t="s">
        <v>142</v>
      </c>
      <c r="CD116" s="2">
        <v>3600</v>
      </c>
      <c r="CE116" s="2" t="s">
        <v>86</v>
      </c>
      <c r="CF116" s="5">
        <v>42766</v>
      </c>
      <c r="CG116" s="2"/>
      <c r="CH116" s="2"/>
      <c r="CI116" s="2">
        <v>1</v>
      </c>
      <c r="CJ116" s="2">
        <v>1</v>
      </c>
      <c r="CK116" s="2" t="s">
        <v>95</v>
      </c>
      <c r="CL116" s="2" t="s">
        <v>87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"009935623502"</f>
        <v>009935623502</v>
      </c>
      <c r="F117" s="3">
        <v>42762</v>
      </c>
      <c r="G117" s="2">
        <v>201707</v>
      </c>
      <c r="H117" s="2" t="s">
        <v>78</v>
      </c>
      <c r="I117" s="2" t="s">
        <v>79</v>
      </c>
      <c r="J117" s="2" t="s">
        <v>80</v>
      </c>
      <c r="K117" s="2" t="s">
        <v>77</v>
      </c>
      <c r="L117" s="2" t="s">
        <v>163</v>
      </c>
      <c r="M117" s="2" t="s">
        <v>164</v>
      </c>
      <c r="N117" s="2" t="s">
        <v>506</v>
      </c>
      <c r="O117" s="2" t="s">
        <v>91</v>
      </c>
      <c r="P117" s="2" t="str">
        <f t="shared" si="4"/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5.89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0.8</v>
      </c>
      <c r="BJ117" s="2">
        <v>1</v>
      </c>
      <c r="BK117" s="2">
        <v>1</v>
      </c>
      <c r="BL117" s="2">
        <v>63.54</v>
      </c>
      <c r="BM117" s="2">
        <v>8.9</v>
      </c>
      <c r="BN117" s="2">
        <v>72.44</v>
      </c>
      <c r="BO117" s="2">
        <v>72.44</v>
      </c>
      <c r="BP117" s="2"/>
      <c r="BQ117" s="2" t="s">
        <v>507</v>
      </c>
      <c r="BR117" s="2" t="s">
        <v>93</v>
      </c>
      <c r="BS117" s="3">
        <v>42765</v>
      </c>
      <c r="BT117" s="4">
        <v>0.4513888888888889</v>
      </c>
      <c r="BU117" s="2" t="s">
        <v>508</v>
      </c>
      <c r="BV117" s="2" t="s">
        <v>85</v>
      </c>
      <c r="BW117" s="2"/>
      <c r="BX117" s="2"/>
      <c r="BY117" s="2">
        <v>4995.8999999999996</v>
      </c>
      <c r="BZ117" s="2"/>
      <c r="CA117" s="2" t="s">
        <v>168</v>
      </c>
      <c r="CB117" s="2"/>
      <c r="CC117" s="2" t="s">
        <v>164</v>
      </c>
      <c r="CD117" s="2">
        <v>2570</v>
      </c>
      <c r="CE117" s="2" t="s">
        <v>86</v>
      </c>
      <c r="CF117" s="5">
        <v>42765</v>
      </c>
      <c r="CG117" s="2"/>
      <c r="CH117" s="2"/>
      <c r="CI117" s="2">
        <v>1</v>
      </c>
      <c r="CJ117" s="2">
        <v>1</v>
      </c>
      <c r="CK117" s="2" t="s">
        <v>132</v>
      </c>
      <c r="CL117" s="2" t="s">
        <v>87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"009935623501"</f>
        <v>009935623501</v>
      </c>
      <c r="F118" s="3">
        <v>42762</v>
      </c>
      <c r="G118" s="2">
        <v>201707</v>
      </c>
      <c r="H118" s="2" t="s">
        <v>78</v>
      </c>
      <c r="I118" s="2" t="s">
        <v>79</v>
      </c>
      <c r="J118" s="2" t="s">
        <v>80</v>
      </c>
      <c r="K118" s="2" t="s">
        <v>77</v>
      </c>
      <c r="L118" s="2" t="s">
        <v>509</v>
      </c>
      <c r="M118" s="2" t="s">
        <v>510</v>
      </c>
      <c r="N118" s="2" t="s">
        <v>511</v>
      </c>
      <c r="O118" s="2" t="s">
        <v>91</v>
      </c>
      <c r="P118" s="2" t="str">
        <f t="shared" si="4"/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10.199999999999999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0.8</v>
      </c>
      <c r="BJ118" s="2">
        <v>0.8</v>
      </c>
      <c r="BK118" s="2">
        <v>1</v>
      </c>
      <c r="BL118" s="2">
        <v>106.46</v>
      </c>
      <c r="BM118" s="2">
        <v>14.9</v>
      </c>
      <c r="BN118" s="2">
        <v>121.36</v>
      </c>
      <c r="BO118" s="2">
        <v>121.36</v>
      </c>
      <c r="BP118" s="2"/>
      <c r="BQ118" s="2" t="s">
        <v>512</v>
      </c>
      <c r="BR118" s="2" t="s">
        <v>93</v>
      </c>
      <c r="BS118" s="3">
        <v>42765</v>
      </c>
      <c r="BT118" s="4">
        <v>0.54166666666666663</v>
      </c>
      <c r="BU118" s="2" t="s">
        <v>218</v>
      </c>
      <c r="BV118" s="2" t="s">
        <v>85</v>
      </c>
      <c r="BW118" s="2"/>
      <c r="BX118" s="2"/>
      <c r="BY118" s="2">
        <v>3997.28</v>
      </c>
      <c r="BZ118" s="2"/>
      <c r="CA118" s="2"/>
      <c r="CB118" s="2"/>
      <c r="CC118" s="2" t="s">
        <v>510</v>
      </c>
      <c r="CD118" s="2">
        <v>4265</v>
      </c>
      <c r="CE118" s="2" t="s">
        <v>86</v>
      </c>
      <c r="CF118" s="5">
        <v>42766</v>
      </c>
      <c r="CG118" s="2"/>
      <c r="CH118" s="2"/>
      <c r="CI118" s="2">
        <v>1</v>
      </c>
      <c r="CJ118" s="2">
        <v>1</v>
      </c>
      <c r="CK118" s="2" t="s">
        <v>173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"009935623608"</f>
        <v>009935623608</v>
      </c>
      <c r="F119" s="3">
        <v>42762</v>
      </c>
      <c r="G119" s="2">
        <v>201707</v>
      </c>
      <c r="H119" s="2" t="s">
        <v>78</v>
      </c>
      <c r="I119" s="2" t="s">
        <v>79</v>
      </c>
      <c r="J119" s="2" t="s">
        <v>80</v>
      </c>
      <c r="K119" s="2" t="s">
        <v>77</v>
      </c>
      <c r="L119" s="2" t="s">
        <v>210</v>
      </c>
      <c r="M119" s="2" t="s">
        <v>211</v>
      </c>
      <c r="N119" s="2" t="s">
        <v>513</v>
      </c>
      <c r="O119" s="2" t="s">
        <v>91</v>
      </c>
      <c r="P119" s="2" t="str">
        <f t="shared" si="4"/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8.57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12.4</v>
      </c>
      <c r="BJ119" s="2">
        <v>4.5</v>
      </c>
      <c r="BK119" s="2">
        <v>13</v>
      </c>
      <c r="BL119" s="2">
        <v>90.21</v>
      </c>
      <c r="BM119" s="2">
        <v>12.63</v>
      </c>
      <c r="BN119" s="2">
        <v>102.84</v>
      </c>
      <c r="BO119" s="2">
        <v>102.84</v>
      </c>
      <c r="BP119" s="2"/>
      <c r="BQ119" s="2" t="s">
        <v>213</v>
      </c>
      <c r="BR119" s="2" t="s">
        <v>93</v>
      </c>
      <c r="BS119" s="3">
        <v>42765</v>
      </c>
      <c r="BT119" s="4">
        <v>0.56319444444444444</v>
      </c>
      <c r="BU119" s="2" t="s">
        <v>514</v>
      </c>
      <c r="BV119" s="2"/>
      <c r="BW119" s="2"/>
      <c r="BX119" s="2"/>
      <c r="BY119" s="2">
        <v>22362.6</v>
      </c>
      <c r="BZ119" s="2"/>
      <c r="CA119" s="2" t="s">
        <v>515</v>
      </c>
      <c r="CB119" s="2"/>
      <c r="CC119" s="2" t="s">
        <v>211</v>
      </c>
      <c r="CD119" s="2">
        <v>7140</v>
      </c>
      <c r="CE119" s="2" t="s">
        <v>86</v>
      </c>
      <c r="CF119" s="5">
        <v>42765</v>
      </c>
      <c r="CG119" s="2"/>
      <c r="CH119" s="2"/>
      <c r="CI119" s="2">
        <v>0</v>
      </c>
      <c r="CJ119" s="2">
        <v>0</v>
      </c>
      <c r="CK119" s="2" t="s">
        <v>101</v>
      </c>
      <c r="CL119" s="2" t="s">
        <v>87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"009935792485"</f>
        <v>009935792485</v>
      </c>
      <c r="F120" s="3">
        <v>42759</v>
      </c>
      <c r="G120" s="2">
        <v>201707</v>
      </c>
      <c r="H120" s="2" t="s">
        <v>78</v>
      </c>
      <c r="I120" s="2" t="s">
        <v>79</v>
      </c>
      <c r="J120" s="2" t="s">
        <v>80</v>
      </c>
      <c r="K120" s="2" t="s">
        <v>77</v>
      </c>
      <c r="L120" s="2" t="s">
        <v>229</v>
      </c>
      <c r="M120" s="2" t="s">
        <v>230</v>
      </c>
      <c r="N120" s="2" t="s">
        <v>516</v>
      </c>
      <c r="O120" s="2" t="s">
        <v>81</v>
      </c>
      <c r="P120" s="2" t="str">
        <f>"                              "</f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3.27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0.5</v>
      </c>
      <c r="BJ120" s="2">
        <v>0.2</v>
      </c>
      <c r="BK120" s="2">
        <v>1</v>
      </c>
      <c r="BL120" s="2">
        <v>32.520000000000003</v>
      </c>
      <c r="BM120" s="2">
        <v>4.55</v>
      </c>
      <c r="BN120" s="2">
        <v>37.07</v>
      </c>
      <c r="BO120" s="2">
        <v>37.07</v>
      </c>
      <c r="BP120" s="2"/>
      <c r="BQ120" s="2" t="s">
        <v>517</v>
      </c>
      <c r="BR120" s="2" t="s">
        <v>93</v>
      </c>
      <c r="BS120" s="3">
        <v>42760</v>
      </c>
      <c r="BT120" s="4">
        <v>0.3888888888888889</v>
      </c>
      <c r="BU120" s="2" t="s">
        <v>518</v>
      </c>
      <c r="BV120" s="2" t="s">
        <v>85</v>
      </c>
      <c r="BW120" s="2"/>
      <c r="BX120" s="2"/>
      <c r="BY120" s="2">
        <v>1200</v>
      </c>
      <c r="BZ120" s="2" t="s">
        <v>27</v>
      </c>
      <c r="CA120" s="2"/>
      <c r="CB120" s="2"/>
      <c r="CC120" s="2" t="s">
        <v>230</v>
      </c>
      <c r="CD120" s="2">
        <v>1559</v>
      </c>
      <c r="CE120" s="2" t="s">
        <v>86</v>
      </c>
      <c r="CF120" s="5">
        <v>42761</v>
      </c>
      <c r="CG120" s="2"/>
      <c r="CH120" s="2"/>
      <c r="CI120" s="2">
        <v>1</v>
      </c>
      <c r="CJ120" s="2">
        <v>1</v>
      </c>
      <c r="CK120" s="2">
        <v>22</v>
      </c>
      <c r="CL120" s="2" t="s">
        <v>87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"009935623606"</f>
        <v>009935623606</v>
      </c>
      <c r="F121" s="3">
        <v>42766</v>
      </c>
      <c r="G121" s="2">
        <v>201707</v>
      </c>
      <c r="H121" s="2" t="s">
        <v>78</v>
      </c>
      <c r="I121" s="2" t="s">
        <v>79</v>
      </c>
      <c r="J121" s="2" t="s">
        <v>80</v>
      </c>
      <c r="K121" s="2" t="s">
        <v>77</v>
      </c>
      <c r="L121" s="2" t="s">
        <v>416</v>
      </c>
      <c r="M121" s="2" t="s">
        <v>417</v>
      </c>
      <c r="N121" s="2" t="s">
        <v>519</v>
      </c>
      <c r="O121" s="2" t="s">
        <v>309</v>
      </c>
      <c r="P121" s="2" t="str">
        <f>"NA                            "</f>
        <v xml:space="preserve">NA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34.83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167.02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1.4</v>
      </c>
      <c r="BJ121" s="2">
        <v>0.9</v>
      </c>
      <c r="BK121" s="2">
        <v>1.5</v>
      </c>
      <c r="BL121" s="2">
        <v>513.4</v>
      </c>
      <c r="BM121" s="2">
        <v>0</v>
      </c>
      <c r="BN121" s="2">
        <v>513.4</v>
      </c>
      <c r="BO121" s="2">
        <v>513.4</v>
      </c>
      <c r="BP121" s="2"/>
      <c r="BQ121" s="2" t="s">
        <v>520</v>
      </c>
      <c r="BR121" s="2" t="s">
        <v>93</v>
      </c>
      <c r="BS121" s="1" t="s">
        <v>266</v>
      </c>
      <c r="BT121" s="2"/>
      <c r="BU121" s="2"/>
      <c r="BV121" s="2"/>
      <c r="BW121" s="2"/>
      <c r="BX121" s="2"/>
      <c r="BY121" s="2">
        <v>4633.88</v>
      </c>
      <c r="BZ121" s="2" t="s">
        <v>419</v>
      </c>
      <c r="CA121" s="2"/>
      <c r="CB121" s="2"/>
      <c r="CC121" s="2" t="s">
        <v>417</v>
      </c>
      <c r="CD121" s="2" t="s">
        <v>420</v>
      </c>
      <c r="CE121" s="2" t="s">
        <v>86</v>
      </c>
      <c r="CF121" s="2"/>
      <c r="CG121" s="2"/>
      <c r="CH121" s="2"/>
      <c r="CI121" s="2">
        <v>0</v>
      </c>
      <c r="CJ121" s="2">
        <v>0</v>
      </c>
      <c r="CK121" s="2">
        <v>521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"009935623605"</f>
        <v>009935623605</v>
      </c>
      <c r="F122" s="3">
        <v>42766</v>
      </c>
      <c r="G122" s="2">
        <v>201707</v>
      </c>
      <c r="H122" s="2" t="s">
        <v>78</v>
      </c>
      <c r="I122" s="2" t="s">
        <v>79</v>
      </c>
      <c r="J122" s="2" t="s">
        <v>80</v>
      </c>
      <c r="K122" s="2" t="s">
        <v>77</v>
      </c>
      <c r="L122" s="2" t="s">
        <v>289</v>
      </c>
      <c r="M122" s="2" t="s">
        <v>290</v>
      </c>
      <c r="N122" s="2" t="s">
        <v>521</v>
      </c>
      <c r="O122" s="2" t="s">
        <v>91</v>
      </c>
      <c r="P122" s="2" t="str">
        <f>"NA                            "</f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8.57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0.5</v>
      </c>
      <c r="BJ122" s="2">
        <v>0.2</v>
      </c>
      <c r="BK122" s="2">
        <v>1</v>
      </c>
      <c r="BL122" s="2">
        <v>90.21</v>
      </c>
      <c r="BM122" s="2">
        <v>12.63</v>
      </c>
      <c r="BN122" s="2">
        <v>102.84</v>
      </c>
      <c r="BO122" s="2">
        <v>102.84</v>
      </c>
      <c r="BP122" s="2"/>
      <c r="BQ122" s="2" t="s">
        <v>401</v>
      </c>
      <c r="BR122" s="2" t="s">
        <v>93</v>
      </c>
      <c r="BS122" s="1" t="s">
        <v>266</v>
      </c>
      <c r="BT122" s="2"/>
      <c r="BU122" s="2"/>
      <c r="BV122" s="2"/>
      <c r="BW122" s="2"/>
      <c r="BX122" s="2"/>
      <c r="BY122" s="2">
        <v>1200</v>
      </c>
      <c r="BZ122" s="2"/>
      <c r="CA122" s="2"/>
      <c r="CB122" s="2"/>
      <c r="CC122" s="2" t="s">
        <v>290</v>
      </c>
      <c r="CD122" s="2">
        <v>4400</v>
      </c>
      <c r="CE122" s="2" t="s">
        <v>86</v>
      </c>
      <c r="CF122" s="2"/>
      <c r="CG122" s="2"/>
      <c r="CH122" s="2"/>
      <c r="CI122" s="2">
        <v>1</v>
      </c>
      <c r="CJ122" s="2" t="s">
        <v>266</v>
      </c>
      <c r="CK122" s="2" t="s">
        <v>294</v>
      </c>
      <c r="CL122" s="2" t="s">
        <v>87</v>
      </c>
      <c r="CM122" s="2"/>
    </row>
    <row r="123" spans="1:91">
      <c r="A123" s="2"/>
      <c r="B123" s="2"/>
      <c r="C123" s="2"/>
      <c r="D123" s="2"/>
      <c r="E123" s="2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1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1:91">
      <c r="A124" s="1"/>
      <c r="B124" s="1"/>
      <c r="C124" s="1"/>
      <c r="D124" s="1"/>
      <c r="E124" s="1" t="s">
        <v>522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1036.32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887.03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146.87</v>
      </c>
      <c r="BD124" s="1">
        <v>0</v>
      </c>
      <c r="BE124" s="1">
        <v>0</v>
      </c>
      <c r="BF124" s="1">
        <v>0</v>
      </c>
      <c r="BG124" s="1">
        <v>0</v>
      </c>
      <c r="BH124" s="1"/>
      <c r="BI124" s="1">
        <v>186.1</v>
      </c>
      <c r="BJ124" s="1">
        <v>80.3</v>
      </c>
      <c r="BK124" s="1">
        <v>229.5</v>
      </c>
      <c r="BL124" s="1">
        <v>11896.01</v>
      </c>
      <c r="BM124" s="1">
        <v>1263.33</v>
      </c>
      <c r="BN124" s="1">
        <v>13159.34</v>
      </c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>
      <c r="A125" s="2"/>
      <c r="B125" s="2"/>
      <c r="C125" s="2"/>
      <c r="D125" s="2"/>
      <c r="E125" s="2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1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</row>
    <row r="126" spans="1:91">
      <c r="A126" s="2"/>
      <c r="B126" s="2"/>
      <c r="C126" s="2"/>
      <c r="D126" s="2"/>
      <c r="E126" s="2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1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</row>
    <row r="127" spans="1:91">
      <c r="A127" s="2"/>
      <c r="B127" s="2"/>
      <c r="C127" s="2"/>
      <c r="D127" s="2"/>
      <c r="E127" s="2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1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2017-02-03T09:40:49Z</dcterms:created>
  <dcterms:modified xsi:type="dcterms:W3CDTF">2017-02-03T09:41:04Z</dcterms:modified>
</cp:coreProperties>
</file>