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7" i="1" l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<sst xmlns="http://schemas.openxmlformats.org/spreadsheetml/2006/main" count="209" uniqueCount="107">
  <si>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</si>
  <si>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</si>
  <si>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</si>
  <si>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</si>
  <si>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</si>
  <si>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</si>
  <si>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</si>
  <si>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</si>
  <si>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</si>
  <si>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</si>
  <si>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</si>
  <si>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</si>
  <si>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</si>
  <si>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</si>
  <si>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</si>
  <si>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</si>
  <si>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</si>
  <si>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</si>
  <si>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</si>
  <si>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</si>
  <si>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</si>
  <si>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</si>
  <si>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</si>
  <si>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</si>
  <si>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</si>
  <si>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</si>
  <si>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</si>
  <si>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</si>
  <si>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</si>
  <si>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</si>
  <si>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</si>
  <si>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</si>
  <si>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</si>
  <si>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</si>
  <si>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</si>
  <si>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</si>
  <si>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</si>
  <si>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</si>
  <si>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</si>
  <si>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</si>
  <si>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</si>
  <si>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</si>
  <si>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</si>
  <si>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</si>
  <si>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</si>
  <si>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</si>
  <si>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</si>
  <si>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</si>
  <si>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</si>
  <si>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</si>
  <si>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</si>
  <si>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</si>
  <si>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</si>
  <si>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</si>
  <si>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</si>
  <si>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</si>
  <si>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</si>
  <si>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</si>
  <si>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</si>
  <si>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</si>
  <si>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</si>
  <si>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</si>
  <si>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</si>
  <si>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</si>
  <si>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</si>
  <si>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</si>
  <si>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</si>
  <si>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</si>
  <si>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</si>
  <si>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</si>
  <si>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</si>
  <si>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</si>
  <si>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</si>
  <si>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</si>
  <si>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RD</t>
  </si>
  <si>
    <t>PARCEL</t>
  </si>
  <si>
    <t>no</t>
  </si>
  <si>
    <t>DURBA</t>
  </si>
  <si>
    <t>DURBAN</t>
  </si>
  <si>
    <t>EAST</t>
  </si>
  <si>
    <t>EAST LONDON</t>
  </si>
  <si>
    <t>industrial action</t>
  </si>
  <si>
    <t>les</t>
  </si>
  <si>
    <t>Late Linehaul Delayed Beyond Skynet Control</t>
  </si>
  <si>
    <t>UMHLA</t>
  </si>
  <si>
    <t>UMHLANGA ROCKS</t>
  </si>
  <si>
    <t>?</t>
  </si>
  <si>
    <t>lep</t>
  </si>
  <si>
    <t>zanele</t>
  </si>
  <si>
    <t>RDD</t>
  </si>
  <si>
    <t>POD received from cell 0634077877 M</t>
  </si>
  <si>
    <t>DEBBIE</t>
  </si>
  <si>
    <t>J17990</t>
  </si>
  <si>
    <t>MOVE ANALYTICS CC -  B &amp; L  PRIONTE</t>
  </si>
  <si>
    <t xml:space="preserve">PRIONTEX                           </t>
  </si>
  <si>
    <t xml:space="preserve">debbie                             </t>
  </si>
  <si>
    <t xml:space="preserve">prontex                            </t>
  </si>
  <si>
    <t>shewyn</t>
  </si>
  <si>
    <t>phumy</t>
  </si>
  <si>
    <t xml:space="preserve">DEBBIE                             </t>
  </si>
  <si>
    <t>shewin</t>
  </si>
  <si>
    <t>debbie</t>
  </si>
  <si>
    <t xml:space="preserve">PRONTEX                            </t>
  </si>
  <si>
    <t>SHERWYN</t>
  </si>
  <si>
    <t>DBC</t>
  </si>
  <si>
    <t>SHERWIN</t>
  </si>
  <si>
    <t>mpumi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</si>
</sst>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4"/>
  <sheetViews>
    <sheetView tabSelected="1" workbookViewId="0">
      <selection activeCell="A8" sqref="A8:XFD187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42578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42578125" bestFit="1" customWidth="1"/>
    <col min="15" max="15" width="4.85546875" bestFit="1" customWidth="1"/>
    <col min="16" max="16" width="33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2" width="8" bestFit="1" customWidth="1"/>
    <col min="63" max="63" width="6.28515625" bestFit="1" customWidth="1"/>
    <col min="64" max="64" width="10" bestFit="1" customWidth="1"/>
    <col min="65" max="65" width="9" bestFit="1" customWidth="1"/>
    <col min="66" max="66" width="10" bestFit="1" customWidth="1"/>
    <col min="68" max="68" width="40.85546875" bestFit="1" customWidth="1"/>
    <col min="69" max="69" width="32.285156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5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4.140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92</v>
      </c>
      <c r="B2" t="s">
        <v>93</v>
      </c>
      <c r="C2" t="s">
        <v>72</v>
      </c>
      <c r="E2" t="str">
        <f>"009941565924"</f>
        <v>009941565924</v>
      </c>
      <c r="F2" s="2">
        <v>44405</v>
      </c>
      <c r="G2">
        <v>202201</v>
      </c>
      <c r="H2" t="s">
        <v>79</v>
      </c>
      <c r="I2" t="s">
        <v>80</v>
      </c>
      <c r="J2" t="s">
        <v>94</v>
      </c>
      <c r="K2" t="s">
        <v>73</v>
      </c>
      <c r="L2" t="s">
        <v>77</v>
      </c>
      <c r="M2" t="s">
        <v>78</v>
      </c>
      <c r="N2" t="s">
        <v>94</v>
      </c>
      <c r="O2" t="s">
        <v>74</v>
      </c>
      <c r="P2" t="str">
        <f t="shared" ref="P2:P7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19.940000000000001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12</v>
      </c>
      <c r="BJ2">
        <v>16</v>
      </c>
      <c r="BK2">
        <v>16</v>
      </c>
      <c r="BL2">
        <v>106.31</v>
      </c>
      <c r="BM2">
        <v>15.95</v>
      </c>
      <c r="BN2">
        <v>122.26</v>
      </c>
      <c r="BO2">
        <v>122.26</v>
      </c>
      <c r="BS2" t="s">
        <v>86</v>
      </c>
      <c r="BY2">
        <v>20000</v>
      </c>
      <c r="CC2" t="s">
        <v>78</v>
      </c>
      <c r="CD2">
        <v>4000</v>
      </c>
      <c r="CE2" t="s">
        <v>75</v>
      </c>
      <c r="CI2">
        <v>1</v>
      </c>
      <c r="CJ2" t="s">
        <v>86</v>
      </c>
      <c r="CK2" t="s">
        <v>89</v>
      </c>
      <c r="CL2" t="s">
        <v>76</v>
      </c>
    </row>
    <row r="3" spans="1:92" x14ac:dyDescent="0.25">
      <c r="A3" t="s">
        <v>92</v>
      </c>
      <c r="B3" t="s">
        <v>93</v>
      </c>
      <c r="C3" t="s">
        <v>72</v>
      </c>
      <c r="E3" t="str">
        <f>"009941769454"</f>
        <v>009941769454</v>
      </c>
      <c r="F3" s="2">
        <v>44386</v>
      </c>
      <c r="G3">
        <v>202201</v>
      </c>
      <c r="H3" t="s">
        <v>79</v>
      </c>
      <c r="I3" t="s">
        <v>80</v>
      </c>
      <c r="J3" t="s">
        <v>95</v>
      </c>
      <c r="K3" t="s">
        <v>73</v>
      </c>
      <c r="L3" t="s">
        <v>77</v>
      </c>
      <c r="M3" t="s">
        <v>78</v>
      </c>
      <c r="N3" t="s">
        <v>96</v>
      </c>
      <c r="O3" t="s">
        <v>74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41.73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11</v>
      </c>
      <c r="BJ3">
        <v>47</v>
      </c>
      <c r="BK3">
        <v>47</v>
      </c>
      <c r="BL3">
        <v>217.07</v>
      </c>
      <c r="BM3">
        <v>32.56</v>
      </c>
      <c r="BN3">
        <v>249.63</v>
      </c>
      <c r="BO3">
        <v>249.63</v>
      </c>
      <c r="BQ3" t="s">
        <v>97</v>
      </c>
      <c r="BS3" s="2">
        <v>44397</v>
      </c>
      <c r="BT3" s="3">
        <v>0.59027777777777779</v>
      </c>
      <c r="BU3" t="s">
        <v>98</v>
      </c>
      <c r="BV3" t="s">
        <v>76</v>
      </c>
      <c r="BW3" t="s">
        <v>81</v>
      </c>
      <c r="BX3" t="s">
        <v>82</v>
      </c>
      <c r="BY3">
        <v>123750</v>
      </c>
      <c r="CA3" t="s">
        <v>90</v>
      </c>
      <c r="CC3" t="s">
        <v>78</v>
      </c>
      <c r="CD3">
        <v>4302</v>
      </c>
      <c r="CE3" t="s">
        <v>75</v>
      </c>
      <c r="CF3" s="2">
        <v>44397</v>
      </c>
      <c r="CI3">
        <v>1</v>
      </c>
      <c r="CJ3">
        <v>7</v>
      </c>
      <c r="CK3" t="s">
        <v>89</v>
      </c>
      <c r="CL3" t="s">
        <v>76</v>
      </c>
    </row>
    <row r="4" spans="1:92" x14ac:dyDescent="0.25">
      <c r="A4" t="s">
        <v>92</v>
      </c>
      <c r="B4" t="s">
        <v>93</v>
      </c>
      <c r="C4" t="s">
        <v>72</v>
      </c>
      <c r="E4" t="str">
        <f>"009941004617"</f>
        <v>009941004617</v>
      </c>
      <c r="F4" s="2">
        <v>44383</v>
      </c>
      <c r="G4">
        <v>202201</v>
      </c>
      <c r="H4" t="s">
        <v>79</v>
      </c>
      <c r="I4" t="s">
        <v>80</v>
      </c>
      <c r="J4" t="s">
        <v>99</v>
      </c>
      <c r="K4" t="s">
        <v>73</v>
      </c>
      <c r="L4" t="s">
        <v>84</v>
      </c>
      <c r="M4" t="s">
        <v>85</v>
      </c>
      <c r="N4" t="s">
        <v>94</v>
      </c>
      <c r="O4" t="s">
        <v>74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67.56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4</v>
      </c>
      <c r="BI4">
        <v>24</v>
      </c>
      <c r="BJ4">
        <v>89.1</v>
      </c>
      <c r="BK4">
        <v>90</v>
      </c>
      <c r="BL4">
        <v>366.31</v>
      </c>
      <c r="BM4">
        <v>54.95</v>
      </c>
      <c r="BN4">
        <v>421.26</v>
      </c>
      <c r="BO4">
        <v>421.26</v>
      </c>
      <c r="BS4" s="2">
        <v>44397</v>
      </c>
      <c r="BT4" s="3">
        <v>0.59027777777777779</v>
      </c>
      <c r="BU4" t="s">
        <v>98</v>
      </c>
      <c r="BW4" t="s">
        <v>81</v>
      </c>
      <c r="BX4" t="s">
        <v>82</v>
      </c>
      <c r="BY4">
        <v>111375</v>
      </c>
      <c r="CA4" t="s">
        <v>90</v>
      </c>
      <c r="CC4" t="s">
        <v>85</v>
      </c>
      <c r="CD4">
        <v>4300</v>
      </c>
      <c r="CF4" s="2">
        <v>44397</v>
      </c>
      <c r="CI4">
        <v>1</v>
      </c>
      <c r="CJ4">
        <v>10</v>
      </c>
      <c r="CK4" t="s">
        <v>89</v>
      </c>
      <c r="CL4" t="s">
        <v>76</v>
      </c>
    </row>
    <row r="5" spans="1:92" x14ac:dyDescent="0.25">
      <c r="A5" t="s">
        <v>92</v>
      </c>
      <c r="B5" t="s">
        <v>93</v>
      </c>
      <c r="C5" t="s">
        <v>72</v>
      </c>
      <c r="E5" t="str">
        <f>"009941004590"</f>
        <v>009941004590</v>
      </c>
      <c r="F5" s="2">
        <v>44379</v>
      </c>
      <c r="G5">
        <v>202201</v>
      </c>
      <c r="H5" t="s">
        <v>79</v>
      </c>
      <c r="I5" t="s">
        <v>80</v>
      </c>
      <c r="J5" t="s">
        <v>95</v>
      </c>
      <c r="K5" t="s">
        <v>73</v>
      </c>
      <c r="L5" t="s">
        <v>84</v>
      </c>
      <c r="M5" t="s">
        <v>85</v>
      </c>
      <c r="N5" t="s">
        <v>96</v>
      </c>
      <c r="O5" t="s">
        <v>74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37.86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8</v>
      </c>
      <c r="BJ5">
        <v>44.6</v>
      </c>
      <c r="BK5">
        <v>45</v>
      </c>
      <c r="BL5">
        <v>207.46</v>
      </c>
      <c r="BM5">
        <v>31.12</v>
      </c>
      <c r="BN5">
        <v>238.58</v>
      </c>
      <c r="BO5">
        <v>238.58</v>
      </c>
      <c r="BQ5" t="s">
        <v>100</v>
      </c>
      <c r="BR5" t="s">
        <v>101</v>
      </c>
      <c r="BS5" s="2">
        <v>44383</v>
      </c>
      <c r="BT5" s="3">
        <v>0.58402777777777781</v>
      </c>
      <c r="BU5" t="s">
        <v>88</v>
      </c>
      <c r="BV5" t="s">
        <v>76</v>
      </c>
      <c r="BW5" t="s">
        <v>83</v>
      </c>
      <c r="BX5" t="s">
        <v>87</v>
      </c>
      <c r="BY5">
        <v>111375</v>
      </c>
      <c r="CA5" t="s">
        <v>90</v>
      </c>
      <c r="CC5" t="s">
        <v>85</v>
      </c>
      <c r="CD5">
        <v>4300</v>
      </c>
      <c r="CF5" s="2">
        <v>44383</v>
      </c>
      <c r="CI5">
        <v>1</v>
      </c>
      <c r="CJ5">
        <v>2</v>
      </c>
      <c r="CK5" t="s">
        <v>89</v>
      </c>
      <c r="CL5" t="s">
        <v>76</v>
      </c>
    </row>
    <row r="6" spans="1:92" x14ac:dyDescent="0.25">
      <c r="A6" t="s">
        <v>92</v>
      </c>
      <c r="B6" t="s">
        <v>93</v>
      </c>
      <c r="C6" t="s">
        <v>72</v>
      </c>
      <c r="E6" t="str">
        <f>"009941769445"</f>
        <v>009941769445</v>
      </c>
      <c r="F6" s="2">
        <v>44389</v>
      </c>
      <c r="G6">
        <v>202201</v>
      </c>
      <c r="H6" t="s">
        <v>79</v>
      </c>
      <c r="I6" t="s">
        <v>80</v>
      </c>
      <c r="J6" t="s">
        <v>99</v>
      </c>
      <c r="K6" t="s">
        <v>73</v>
      </c>
      <c r="L6" t="s">
        <v>84</v>
      </c>
      <c r="M6" t="s">
        <v>85</v>
      </c>
      <c r="N6" t="s">
        <v>102</v>
      </c>
      <c r="O6" t="s">
        <v>74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40.33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5</v>
      </c>
      <c r="BJ6">
        <v>44.6</v>
      </c>
      <c r="BK6">
        <v>45</v>
      </c>
      <c r="BL6">
        <v>209.93</v>
      </c>
      <c r="BM6">
        <v>31.49</v>
      </c>
      <c r="BN6">
        <v>241.42</v>
      </c>
      <c r="BO6">
        <v>241.42</v>
      </c>
      <c r="BQ6" t="s">
        <v>103</v>
      </c>
      <c r="BS6" s="2">
        <v>44397</v>
      </c>
      <c r="BT6" s="3">
        <v>0.59027777777777779</v>
      </c>
      <c r="BU6" t="s">
        <v>98</v>
      </c>
      <c r="BV6" t="s">
        <v>76</v>
      </c>
      <c r="BW6" t="s">
        <v>81</v>
      </c>
      <c r="BX6" t="s">
        <v>82</v>
      </c>
      <c r="BY6">
        <v>111375</v>
      </c>
      <c r="CA6" t="s">
        <v>90</v>
      </c>
      <c r="CC6" t="s">
        <v>85</v>
      </c>
      <c r="CD6">
        <v>4300</v>
      </c>
      <c r="CF6" s="2">
        <v>44397</v>
      </c>
      <c r="CI6">
        <v>1</v>
      </c>
      <c r="CJ6">
        <v>6</v>
      </c>
      <c r="CK6" t="s">
        <v>89</v>
      </c>
      <c r="CL6" t="s">
        <v>76</v>
      </c>
    </row>
    <row r="7" spans="1:92" x14ac:dyDescent="0.25">
      <c r="A7" t="s">
        <v>92</v>
      </c>
      <c r="B7" t="s">
        <v>93</v>
      </c>
      <c r="C7" t="s">
        <v>72</v>
      </c>
      <c r="E7" t="str">
        <f>"009939984284"</f>
        <v>009939984284</v>
      </c>
      <c r="F7" s="2">
        <v>44397</v>
      </c>
      <c r="G7">
        <v>202201</v>
      </c>
      <c r="H7" t="s">
        <v>79</v>
      </c>
      <c r="I7" t="s">
        <v>80</v>
      </c>
      <c r="J7" t="s">
        <v>99</v>
      </c>
      <c r="K7" t="s">
        <v>73</v>
      </c>
      <c r="L7" t="s">
        <v>84</v>
      </c>
      <c r="M7" t="s">
        <v>85</v>
      </c>
      <c r="N7" t="s">
        <v>102</v>
      </c>
      <c r="O7" t="s">
        <v>104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6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Q7" t="s">
        <v>105</v>
      </c>
      <c r="BR7" t="s">
        <v>91</v>
      </c>
      <c r="BS7" s="2">
        <v>44403</v>
      </c>
      <c r="BT7" s="3">
        <v>0.48194444444444445</v>
      </c>
      <c r="BU7" t="s">
        <v>106</v>
      </c>
      <c r="BV7" t="s">
        <v>76</v>
      </c>
      <c r="BW7" t="s">
        <v>83</v>
      </c>
      <c r="BX7" t="s">
        <v>82</v>
      </c>
      <c r="BY7">
        <v>111375</v>
      </c>
      <c r="CA7" t="s">
        <v>90</v>
      </c>
      <c r="CC7" t="s">
        <v>85</v>
      </c>
      <c r="CD7">
        <v>4300</v>
      </c>
      <c r="CF7" s="2">
        <v>44404</v>
      </c>
      <c r="CI7">
        <v>1</v>
      </c>
      <c r="CJ7">
        <v>4</v>
      </c>
      <c r="CL7" t="s">
        <v>76</v>
      </c>
    </row>
    <row r="10" spans="1:92" x14ac:dyDescent="0.25">
      <c r="F10" s="2"/>
      <c r="BS10" s="2"/>
      <c r="BT10" s="3"/>
      <c r="CF10" s="2"/>
    </row>
    <row r="11" spans="1:92" x14ac:dyDescent="0.25">
      <c r="F11" s="2"/>
      <c r="BS11" s="2"/>
      <c r="BT11" s="3"/>
      <c r="CF11" s="2"/>
    </row>
    <row r="12" spans="1:92" x14ac:dyDescent="0.25">
      <c r="F12" s="2"/>
      <c r="BS12" s="2"/>
      <c r="BT12" s="3"/>
      <c r="CF12" s="2"/>
    </row>
    <row r="13" spans="1:92" x14ac:dyDescent="0.25">
      <c r="F13" s="2"/>
      <c r="BS13" s="2"/>
      <c r="BT13" s="3"/>
      <c r="CF13" s="2"/>
    </row>
    <row r="14" spans="1:92" x14ac:dyDescent="0.25">
      <c r="F14" s="2"/>
      <c r="BS14" s="2"/>
      <c r="BT14" s="3"/>
      <c r="CF14" s="2"/>
    </row>
    <row r="15" spans="1:92" x14ac:dyDescent="0.25">
      <c r="F15" s="2"/>
      <c r="BS15" s="2"/>
      <c r="BT15" s="3"/>
      <c r="CF15" s="2"/>
    </row>
    <row r="16" spans="1:92" x14ac:dyDescent="0.25">
      <c r="F16" s="2"/>
      <c r="BS16" s="2"/>
      <c r="BT16" s="3"/>
      <c r="CF16" s="2"/>
    </row>
    <row r="17" spans="6:84" x14ac:dyDescent="0.25">
      <c r="F17" s="2"/>
      <c r="BS17" s="2"/>
      <c r="BT17" s="3"/>
      <c r="CF17" s="2"/>
    </row>
    <row r="18" spans="6:84" x14ac:dyDescent="0.25">
      <c r="F18" s="2"/>
      <c r="BS18" s="2"/>
      <c r="BT18" s="3"/>
      <c r="CF18" s="2"/>
    </row>
    <row r="19" spans="6:84" x14ac:dyDescent="0.25">
      <c r="F19" s="2"/>
      <c r="BS19" s="2"/>
      <c r="BT19" s="3"/>
      <c r="CF19" s="2"/>
    </row>
    <row r="20" spans="6:84" x14ac:dyDescent="0.25">
      <c r="F20" s="2"/>
      <c r="BS20" s="2"/>
      <c r="BT20" s="3"/>
      <c r="CF20" s="2"/>
    </row>
    <row r="21" spans="6:84" x14ac:dyDescent="0.25">
      <c r="F21" s="2"/>
      <c r="BS21" s="2"/>
      <c r="BT21" s="3"/>
      <c r="CF21" s="2"/>
    </row>
    <row r="22" spans="6:84" x14ac:dyDescent="0.25">
      <c r="F22" s="2"/>
      <c r="BS22" s="2"/>
      <c r="BT22" s="3"/>
      <c r="CF22" s="2"/>
    </row>
    <row r="23" spans="6:84" x14ac:dyDescent="0.25">
      <c r="F23" s="2"/>
      <c r="BS23" s="2"/>
      <c r="BT23" s="3"/>
      <c r="CF23" s="2"/>
    </row>
    <row r="24" spans="6:84" x14ac:dyDescent="0.25">
      <c r="F24" s="2"/>
      <c r="BS24" s="2"/>
      <c r="BT24" s="3"/>
      <c r="CF24" s="2"/>
    </row>
    <row r="25" spans="6:84" x14ac:dyDescent="0.25">
      <c r="F25" s="2"/>
    </row>
    <row r="26" spans="6:84" x14ac:dyDescent="0.25">
      <c r="F26" s="2"/>
      <c r="BS26" s="2"/>
      <c r="BT26" s="3"/>
      <c r="CF26" s="2"/>
    </row>
    <row r="27" spans="6:84" x14ac:dyDescent="0.25">
      <c r="F27" s="2"/>
    </row>
    <row r="28" spans="6:84" x14ac:dyDescent="0.25">
      <c r="F28" s="2"/>
    </row>
    <row r="29" spans="6:84" x14ac:dyDescent="0.25">
      <c r="F29" s="2"/>
      <c r="BS29" s="2"/>
      <c r="BT29" s="3"/>
      <c r="CF29" s="2"/>
    </row>
    <row r="30" spans="6:84" x14ac:dyDescent="0.25">
      <c r="F30" s="2"/>
    </row>
    <row r="31" spans="6:84" x14ac:dyDescent="0.25">
      <c r="F31" s="2"/>
    </row>
    <row r="32" spans="6:84" x14ac:dyDescent="0.25">
      <c r="F32" s="2"/>
    </row>
    <row r="33" spans="6:84" x14ac:dyDescent="0.25">
      <c r="F33" s="2"/>
      <c r="BS33" s="2"/>
      <c r="BT33" s="3"/>
      <c r="CF33" s="2"/>
    </row>
    <row r="34" spans="6:84" x14ac:dyDescent="0.25">
      <c r="F34" s="2"/>
      <c r="BS34" s="2"/>
      <c r="BT34" s="3"/>
      <c r="CF34" s="2"/>
    </row>
    <row r="35" spans="6:84" x14ac:dyDescent="0.25">
      <c r="F35" s="2"/>
      <c r="BS35" s="2"/>
      <c r="BT35" s="3"/>
      <c r="CF35" s="2"/>
    </row>
    <row r="36" spans="6:84" x14ac:dyDescent="0.25">
      <c r="F36" s="2"/>
      <c r="BS36" s="2"/>
      <c r="BT36" s="3"/>
      <c r="CF36" s="2"/>
    </row>
    <row r="37" spans="6:84" x14ac:dyDescent="0.25">
      <c r="F37" s="2"/>
      <c r="BS37" s="2"/>
      <c r="BT37" s="3"/>
      <c r="CF37" s="2"/>
    </row>
    <row r="38" spans="6:84" x14ac:dyDescent="0.25">
      <c r="F38" s="2"/>
      <c r="BS38" s="2"/>
      <c r="BT38" s="3"/>
      <c r="CF38" s="2"/>
    </row>
    <row r="39" spans="6:84" x14ac:dyDescent="0.25">
      <c r="F39" s="2"/>
      <c r="BS39" s="2"/>
      <c r="BT39" s="3"/>
      <c r="CF39" s="2"/>
    </row>
    <row r="40" spans="6:84" x14ac:dyDescent="0.25">
      <c r="F40" s="2"/>
      <c r="BS40" s="2"/>
      <c r="BT40" s="3"/>
      <c r="CF40" s="2"/>
    </row>
    <row r="41" spans="6:84" x14ac:dyDescent="0.25">
      <c r="F41" s="2"/>
      <c r="BS41" s="2"/>
      <c r="BT41" s="3"/>
      <c r="CF41" s="2"/>
    </row>
    <row r="42" spans="6:84" x14ac:dyDescent="0.25">
      <c r="F42" s="2"/>
      <c r="BS42" s="2"/>
      <c r="BT42" s="3"/>
      <c r="CF42" s="2"/>
    </row>
    <row r="43" spans="6:84" x14ac:dyDescent="0.25">
      <c r="F43" s="2"/>
      <c r="BS43" s="2"/>
      <c r="BT43" s="3"/>
      <c r="CF43" s="2"/>
    </row>
    <row r="44" spans="6:84" x14ac:dyDescent="0.25">
      <c r="F44" s="2"/>
      <c r="BS44" s="2"/>
      <c r="BT44" s="3"/>
      <c r="CF44" s="2"/>
    </row>
    <row r="45" spans="6:84" x14ac:dyDescent="0.25">
      <c r="F45" s="2"/>
      <c r="BS45" s="2"/>
      <c r="BT45" s="3"/>
      <c r="CF45" s="2"/>
    </row>
    <row r="46" spans="6:84" x14ac:dyDescent="0.25">
      <c r="F46" s="2"/>
      <c r="BS46" s="2"/>
      <c r="BT46" s="3"/>
      <c r="CF46" s="2"/>
    </row>
    <row r="47" spans="6:84" x14ac:dyDescent="0.25">
      <c r="F47" s="2"/>
      <c r="BS47" s="2"/>
      <c r="BT47" s="3"/>
      <c r="CF47" s="2"/>
    </row>
    <row r="48" spans="6:84" x14ac:dyDescent="0.25">
      <c r="F48" s="2"/>
      <c r="BS48" s="2"/>
      <c r="BT48" s="3"/>
      <c r="CF48" s="2"/>
    </row>
    <row r="49" spans="6:91" x14ac:dyDescent="0.25">
      <c r="F49" s="2"/>
      <c r="BS49" s="2"/>
      <c r="BT49" s="3"/>
      <c r="CF49" s="2"/>
    </row>
    <row r="50" spans="6:91" x14ac:dyDescent="0.25">
      <c r="F50" s="2"/>
      <c r="BS50" s="2"/>
      <c r="BT50" s="3"/>
      <c r="CF50" s="2"/>
    </row>
    <row r="51" spans="6:91" x14ac:dyDescent="0.25">
      <c r="F51" s="2"/>
      <c r="BS51" s="2"/>
      <c r="BT51" s="3"/>
      <c r="CF51" s="2"/>
    </row>
    <row r="52" spans="6:91" x14ac:dyDescent="0.25">
      <c r="F52" s="2"/>
      <c r="BS52" s="2"/>
      <c r="BT52" s="3"/>
      <c r="CF52" s="2"/>
    </row>
    <row r="53" spans="6:91" x14ac:dyDescent="0.25">
      <c r="F53" s="2"/>
      <c r="BS53" s="2"/>
      <c r="BT53" s="3"/>
      <c r="CF53" s="2"/>
    </row>
    <row r="54" spans="6:91" x14ac:dyDescent="0.25">
      <c r="F54" s="2"/>
      <c r="BS54" s="2"/>
      <c r="BT54" s="3"/>
      <c r="CF54" s="2"/>
    </row>
    <row r="55" spans="6:91" x14ac:dyDescent="0.25">
      <c r="F55" s="2"/>
      <c r="BS55" s="2"/>
      <c r="BT55" s="3"/>
      <c r="CF55" s="2"/>
    </row>
    <row r="56" spans="6:91" x14ac:dyDescent="0.25">
      <c r="F56" s="2"/>
      <c r="BS56" s="2"/>
      <c r="BT56" s="3"/>
      <c r="CF56" s="2"/>
    </row>
    <row r="57" spans="6:91" x14ac:dyDescent="0.25">
      <c r="F57" s="2"/>
      <c r="BS57" s="2"/>
      <c r="BT57" s="3"/>
      <c r="CF57" s="2"/>
    </row>
    <row r="58" spans="6:91" x14ac:dyDescent="0.25">
      <c r="F58" s="2"/>
      <c r="BS58" s="2"/>
      <c r="BT58" s="3"/>
      <c r="CF58" s="2"/>
    </row>
    <row r="59" spans="6:91" x14ac:dyDescent="0.25">
      <c r="F59" s="2"/>
      <c r="BS59" s="2"/>
      <c r="BT59" s="3"/>
      <c r="CF59" s="2"/>
    </row>
    <row r="60" spans="6:91" x14ac:dyDescent="0.25">
      <c r="F60" s="2"/>
      <c r="BS60" s="2"/>
      <c r="BT60" s="3"/>
      <c r="CF60" s="2"/>
    </row>
    <row r="61" spans="6:91" x14ac:dyDescent="0.25">
      <c r="F61" s="2"/>
      <c r="BS61" s="2"/>
      <c r="BT61" s="3"/>
      <c r="CF61" s="2"/>
    </row>
    <row r="62" spans="6:91" x14ac:dyDescent="0.25">
      <c r="F62" s="2"/>
      <c r="BS62" s="2"/>
      <c r="BT62" s="3"/>
      <c r="CF62" s="2"/>
    </row>
    <row r="63" spans="6:91" x14ac:dyDescent="0.25">
      <c r="F63" s="2"/>
      <c r="BS63" s="2"/>
      <c r="BT63" s="3"/>
      <c r="CF63" s="2"/>
    </row>
    <row r="64" spans="6:91" x14ac:dyDescent="0.25">
      <c r="F64" s="2"/>
      <c r="BS64" s="2"/>
      <c r="BT64" s="3"/>
      <c r="CF64" s="2"/>
      <c r="CM64" s="3"/>
    </row>
    <row r="65" spans="6:84" x14ac:dyDescent="0.25">
      <c r="F65" s="2"/>
      <c r="BS65" s="2"/>
      <c r="BT65" s="3"/>
      <c r="CF65" s="2"/>
    </row>
    <row r="66" spans="6:84" x14ac:dyDescent="0.25">
      <c r="F66" s="2"/>
      <c r="BS66" s="2"/>
      <c r="BT66" s="3"/>
      <c r="CF66" s="2"/>
    </row>
    <row r="67" spans="6:84" x14ac:dyDescent="0.25">
      <c r="F67" s="2"/>
      <c r="BS67" s="2"/>
      <c r="BT67" s="3"/>
      <c r="CF67" s="2"/>
    </row>
    <row r="68" spans="6:84" x14ac:dyDescent="0.25">
      <c r="F68" s="2"/>
      <c r="BS68" s="2"/>
      <c r="BT68" s="3"/>
      <c r="CF68" s="2"/>
    </row>
    <row r="69" spans="6:84" x14ac:dyDescent="0.25">
      <c r="F69" s="2"/>
      <c r="BS69" s="2"/>
      <c r="BT69" s="3"/>
      <c r="CF69" s="2"/>
    </row>
    <row r="70" spans="6:84" x14ac:dyDescent="0.25">
      <c r="F70" s="2"/>
      <c r="BS70" s="2"/>
      <c r="BT70" s="3"/>
      <c r="CF70" s="2"/>
    </row>
    <row r="71" spans="6:84" x14ac:dyDescent="0.25">
      <c r="F71" s="2"/>
      <c r="BS71" s="2"/>
      <c r="BT71" s="3"/>
      <c r="CF71" s="2"/>
    </row>
    <row r="72" spans="6:84" x14ac:dyDescent="0.25">
      <c r="F72" s="2"/>
      <c r="BS72" s="2"/>
      <c r="BT72" s="3"/>
      <c r="CF72" s="2"/>
    </row>
    <row r="73" spans="6:84" x14ac:dyDescent="0.25">
      <c r="F73" s="2"/>
      <c r="BS73" s="2"/>
      <c r="BT73" s="3"/>
      <c r="CF73" s="2"/>
    </row>
    <row r="74" spans="6:84" x14ac:dyDescent="0.25">
      <c r="F74" s="2"/>
      <c r="BS74" s="2"/>
      <c r="BT74" s="3"/>
      <c r="CF74" s="2"/>
    </row>
    <row r="75" spans="6:84" x14ac:dyDescent="0.25">
      <c r="F75" s="2"/>
      <c r="BS75" s="2"/>
      <c r="BT75" s="3"/>
      <c r="CF75" s="2"/>
    </row>
    <row r="76" spans="6:84" x14ac:dyDescent="0.25">
      <c r="F76" s="2"/>
      <c r="BS76" s="2"/>
      <c r="BT76" s="3"/>
      <c r="CF76" s="2"/>
    </row>
    <row r="77" spans="6:84" x14ac:dyDescent="0.25">
      <c r="F77" s="2"/>
      <c r="BS77" s="2"/>
      <c r="BT77" s="3"/>
      <c r="CF77" s="2"/>
    </row>
    <row r="78" spans="6:84" x14ac:dyDescent="0.25">
      <c r="F78" s="2"/>
      <c r="BS78" s="2"/>
      <c r="BT78" s="3"/>
      <c r="CF78" s="2"/>
    </row>
    <row r="79" spans="6:84" x14ac:dyDescent="0.25">
      <c r="F79" s="2"/>
      <c r="BS79" s="2"/>
      <c r="BT79" s="3"/>
      <c r="CF79" s="2"/>
    </row>
    <row r="80" spans="6:84" x14ac:dyDescent="0.25">
      <c r="F80" s="2"/>
      <c r="BS80" s="2"/>
      <c r="BT80" s="3"/>
      <c r="CF80" s="2"/>
    </row>
    <row r="81" spans="6:84" x14ac:dyDescent="0.25">
      <c r="F81" s="2"/>
      <c r="BS81" s="2"/>
      <c r="BT81" s="3"/>
      <c r="CF81" s="2"/>
    </row>
    <row r="82" spans="6:84" x14ac:dyDescent="0.25">
      <c r="F82" s="2"/>
      <c r="BS82" s="2"/>
      <c r="BT82" s="3"/>
      <c r="CF82" s="2"/>
    </row>
    <row r="83" spans="6:84" x14ac:dyDescent="0.25">
      <c r="F83" s="2"/>
      <c r="BS83" s="2"/>
      <c r="BT83" s="3"/>
      <c r="CF83" s="2"/>
    </row>
    <row r="84" spans="6:84" x14ac:dyDescent="0.25">
      <c r="F84" s="2"/>
      <c r="BS84" s="2"/>
      <c r="BT84" s="3"/>
      <c r="CF84" s="2"/>
    </row>
    <row r="85" spans="6:84" x14ac:dyDescent="0.25">
      <c r="F85" s="2"/>
      <c r="BS85" s="2"/>
      <c r="BT85" s="3"/>
      <c r="CF85" s="2"/>
    </row>
    <row r="86" spans="6:84" x14ac:dyDescent="0.25">
      <c r="F86" s="2"/>
      <c r="BS86" s="2"/>
      <c r="BT86" s="3"/>
      <c r="CF86" s="2"/>
    </row>
    <row r="87" spans="6:84" x14ac:dyDescent="0.25">
      <c r="F87" s="2"/>
      <c r="BS87" s="2"/>
      <c r="BT87" s="3"/>
      <c r="CF87" s="2"/>
    </row>
    <row r="88" spans="6:84" x14ac:dyDescent="0.25">
      <c r="F88" s="2"/>
      <c r="BS88" s="2"/>
      <c r="BT88" s="3"/>
      <c r="CF88" s="2"/>
    </row>
    <row r="89" spans="6:84" x14ac:dyDescent="0.25">
      <c r="F89" s="2"/>
      <c r="BS89" s="2"/>
      <c r="BT89" s="3"/>
    </row>
    <row r="90" spans="6:84" x14ac:dyDescent="0.25">
      <c r="F90" s="2"/>
      <c r="BS90" s="2"/>
      <c r="BT90" s="3"/>
      <c r="CF90" s="2"/>
    </row>
    <row r="91" spans="6:84" x14ac:dyDescent="0.25">
      <c r="F91" s="2"/>
      <c r="BS91" s="2"/>
      <c r="BT91" s="3"/>
      <c r="CF91" s="2"/>
    </row>
    <row r="92" spans="6:84" x14ac:dyDescent="0.25">
      <c r="F92" s="2"/>
      <c r="BS92" s="2"/>
      <c r="BT92" s="3"/>
      <c r="CF92" s="2"/>
    </row>
    <row r="93" spans="6:84" x14ac:dyDescent="0.25">
      <c r="F93" s="2"/>
      <c r="BS93" s="2"/>
      <c r="BT93" s="3"/>
      <c r="CF93" s="2"/>
    </row>
    <row r="94" spans="6:84" x14ac:dyDescent="0.25">
      <c r="F94" s="2"/>
      <c r="BS94" s="2"/>
      <c r="BT9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2021-07-30T17:00:40Z</dcterms:created>
  <dcterms:modified xsi:type="dcterms:W3CDTF">2021-07-30T17:59:35Z</dcterms:modified>
</cp:coreProperties>
</file>