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2" sheetId="2" r:id="rId1"/>
  </sheets>
  <definedNames>
    <definedName name="_xlnm._FilterDatabase" localSheetId="0" hidden="1">Sheet2!$A$1:$V$38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2" l="1"/>
  <c r="U26" i="2" s="1"/>
  <c r="S24" i="2"/>
  <c r="U24" i="2" s="1"/>
  <c r="S22" i="2"/>
  <c r="U22" i="2" s="1"/>
  <c r="S5" i="2"/>
  <c r="U5" i="2" s="1"/>
  <c r="S3" i="2"/>
  <c r="U3" i="2" s="1"/>
  <c r="S20" i="2"/>
  <c r="U20" i="2" s="1"/>
  <c r="S12" i="2"/>
  <c r="U12" i="2" s="1"/>
  <c r="S10" i="2"/>
  <c r="U10" i="2" s="1"/>
  <c r="S8" i="2"/>
  <c r="U8" i="2" s="1"/>
  <c r="S31" i="2"/>
  <c r="U31" i="2" s="1"/>
  <c r="S30" i="2"/>
  <c r="U30" i="2" s="1"/>
  <c r="S18" i="2"/>
  <c r="U18" i="2" s="1"/>
  <c r="S16" i="2"/>
  <c r="U16" i="2" s="1"/>
  <c r="S29" i="2"/>
  <c r="U29" i="2" s="1"/>
  <c r="S37" i="2"/>
  <c r="U37" i="2" s="1"/>
  <c r="S36" i="2"/>
  <c r="U36" i="2" s="1"/>
  <c r="S11" i="2"/>
  <c r="U11" i="2" s="1"/>
  <c r="S33" i="2"/>
  <c r="U33" i="2" s="1"/>
  <c r="S32" i="2"/>
  <c r="U32" i="2" s="1"/>
  <c r="S34" i="2"/>
  <c r="U34" i="2" s="1"/>
  <c r="S6" i="2"/>
  <c r="U6" i="2" s="1"/>
  <c r="S28" i="2"/>
  <c r="U28" i="2" s="1"/>
  <c r="S35" i="2"/>
  <c r="U35" i="2" s="1"/>
  <c r="S17" i="2"/>
  <c r="U17" i="2" s="1"/>
  <c r="S19" i="2"/>
  <c r="U19" i="2" s="1"/>
  <c r="S38" i="2"/>
  <c r="U38" i="2" s="1"/>
  <c r="S7" i="2"/>
  <c r="U7" i="2" s="1"/>
  <c r="S9" i="2"/>
  <c r="U9" i="2" s="1"/>
  <c r="S13" i="2"/>
  <c r="U13" i="2" s="1"/>
  <c r="S14" i="2"/>
  <c r="U14" i="2" s="1"/>
  <c r="S2" i="2"/>
  <c r="U2" i="2" s="1"/>
  <c r="S4" i="2"/>
  <c r="U4" i="2" s="1"/>
  <c r="S21" i="2"/>
  <c r="U21" i="2" s="1"/>
  <c r="S23" i="2"/>
  <c r="U23" i="2" s="1"/>
  <c r="S25" i="2"/>
  <c r="U25" i="2" s="1"/>
  <c r="S27" i="2"/>
  <c r="U27" i="2" s="1"/>
  <c r="S15" i="2" l="1"/>
  <c r="U15" i="2" s="1"/>
</calcChain>
</file>

<file path=xl/sharedStrings.xml><?xml version="1.0" encoding="utf-8"?>
<sst xmlns="http://schemas.openxmlformats.org/spreadsheetml/2006/main" count="281" uniqueCount="125">
  <si>
    <t>Destination</t>
  </si>
  <si>
    <t>Sender</t>
  </si>
  <si>
    <t>Origin</t>
  </si>
  <si>
    <t>Service</t>
  </si>
  <si>
    <t>Chrg Mass</t>
  </si>
  <si>
    <t>J216310</t>
  </si>
  <si>
    <t>83685224/77257960</t>
  </si>
  <si>
    <t>BRENNTAG</t>
  </si>
  <si>
    <t>JHB</t>
  </si>
  <si>
    <t>SIDWELL</t>
  </si>
  <si>
    <t>J216309</t>
  </si>
  <si>
    <t>83687822</t>
  </si>
  <si>
    <t>DEAL PARTY</t>
  </si>
  <si>
    <t>J216311</t>
  </si>
  <si>
    <t>83685327/7823/26/016/9252</t>
  </si>
  <si>
    <t>J216312</t>
  </si>
  <si>
    <t>83689250/248/7821/7819/5326</t>
  </si>
  <si>
    <t xml:space="preserve">HENEWAYS </t>
  </si>
  <si>
    <t xml:space="preserve">EPPING </t>
  </si>
  <si>
    <t>D99052</t>
  </si>
  <si>
    <t>83682629/76665603</t>
  </si>
  <si>
    <t>DBN</t>
  </si>
  <si>
    <t xml:space="preserve">MONTEAGLE </t>
  </si>
  <si>
    <t>D98744</t>
  </si>
  <si>
    <t>83680313/1611/77257292</t>
  </si>
  <si>
    <t>D98745</t>
  </si>
  <si>
    <t>83679036/77257292</t>
  </si>
  <si>
    <t>BPL</t>
  </si>
  <si>
    <t>J213970</t>
  </si>
  <si>
    <t>83692595/94339/4337/5742</t>
  </si>
  <si>
    <t>PROSPECTON</t>
  </si>
  <si>
    <t>J213969</t>
  </si>
  <si>
    <t>83695400/5401</t>
  </si>
  <si>
    <t>UMBILO</t>
  </si>
  <si>
    <t>J213968</t>
  </si>
  <si>
    <t>83692593/4336/6530/6529</t>
  </si>
  <si>
    <t>J213971</t>
  </si>
  <si>
    <t>8362594</t>
  </si>
  <si>
    <t>J213973</t>
  </si>
  <si>
    <t>83699444</t>
  </si>
  <si>
    <t>J213974</t>
  </si>
  <si>
    <t>83701363/1375/99441</t>
  </si>
  <si>
    <t>D100959</t>
  </si>
  <si>
    <t>83670904/70728/30/70800/70727</t>
  </si>
  <si>
    <t>D98987</t>
  </si>
  <si>
    <t>83677099</t>
  </si>
  <si>
    <t>D98985</t>
  </si>
  <si>
    <t>83674691/676166/76153/74692/74689</t>
  </si>
  <si>
    <t>STEINWEG</t>
  </si>
  <si>
    <t>D98984</t>
  </si>
  <si>
    <t>83676155/76167/7514/74690/7313/4768</t>
  </si>
  <si>
    <t>D98986</t>
  </si>
  <si>
    <t>83675638/4839/40/7172</t>
  </si>
  <si>
    <t>D100866</t>
  </si>
  <si>
    <t>83675638/4839/40</t>
  </si>
  <si>
    <t>D99230</t>
  </si>
  <si>
    <t>83678536/9135/80368/8535/79016</t>
  </si>
  <si>
    <t>D100873</t>
  </si>
  <si>
    <t>83684002/2656/2655/83050/84001</t>
  </si>
  <si>
    <t>D100874</t>
  </si>
  <si>
    <t>83685470</t>
  </si>
  <si>
    <t>CATO RIDGE</t>
  </si>
  <si>
    <t>D101057</t>
  </si>
  <si>
    <t>83685562</t>
  </si>
  <si>
    <t>NESTLE</t>
  </si>
  <si>
    <t>HARRISMITH</t>
  </si>
  <si>
    <t>D98800</t>
  </si>
  <si>
    <t>83687633</t>
  </si>
  <si>
    <t>HYCHEM</t>
  </si>
  <si>
    <t>MIDRAND</t>
  </si>
  <si>
    <t>D102726</t>
  </si>
  <si>
    <t>83689129</t>
  </si>
  <si>
    <t>HOWICK</t>
  </si>
  <si>
    <t>D99142</t>
  </si>
  <si>
    <t>83689586</t>
  </si>
  <si>
    <t>D98076</t>
  </si>
  <si>
    <t>83686818/17</t>
  </si>
  <si>
    <t>D102951</t>
  </si>
  <si>
    <t>83694310/309/4821/5726</t>
  </si>
  <si>
    <t>J213972</t>
  </si>
  <si>
    <t>83699442</t>
  </si>
  <si>
    <t>J219851</t>
  </si>
  <si>
    <t>83704738</t>
  </si>
  <si>
    <t>J213975</t>
  </si>
  <si>
    <t>83704501</t>
  </si>
  <si>
    <t>J219852</t>
  </si>
  <si>
    <t>83706851</t>
  </si>
  <si>
    <t>J219855</t>
  </si>
  <si>
    <t>83709591/822/9/7383</t>
  </si>
  <si>
    <t>J219857</t>
  </si>
  <si>
    <t>83708227</t>
  </si>
  <si>
    <t>CHEM Y</t>
  </si>
  <si>
    <t>PINETOWN</t>
  </si>
  <si>
    <t>J219854</t>
  </si>
  <si>
    <t>83709590/7381/0</t>
  </si>
  <si>
    <t>J219853</t>
  </si>
  <si>
    <t>83707382</t>
  </si>
  <si>
    <t>J219856</t>
  </si>
  <si>
    <t>83708226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</si>
  <si>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</si>
  <si>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</si>
  <si>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</si>
  <si>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</si>
  <si>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</si>
  <si>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</si>
  <si>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</si>
  <si>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</si>
  <si>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</si>
  <si>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</si>
  <si>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</si>
  <si>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</si>
  <si>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</si>
  <si>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</si>
  <si>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</si>
  <si>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</si>
  <si>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</si>
  <si>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</si>
  <si>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MONTEAGLE</t>
  </si>
  <si>
    <t>PORT ELIZABETH</t>
  </si>
  <si>
    <t>PALLET</t>
  </si>
  <si>
    <t>FREYS FOOD BRAND</t>
  </si>
  <si>
    <t>WESTFALIA FRUIT PRODUCTS</t>
  </si>
  <si>
    <t>CREST CHEMICAL</t>
  </si>
  <si>
    <t>EAST LONDON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</si>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</sst>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/>
    <xf numFmtId="166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/>
    <xf numFmtId="2" fontId="0" fillId="0" borderId="1" xfId="0" applyNumberFormat="1" applyBorder="1" applyAlignment="1"/>
    <xf numFmtId="2" fontId="0" fillId="0" borderId="0" xfId="0" applyNumberFormat="1" applyAlignment="1"/>
    <xf numFmtId="43" fontId="0" fillId="0" borderId="0" xfId="9" applyFont="1" applyAlignment="1"/>
  </cellXfs>
  <cellStyles count="10">
    <cellStyle name="Comma" xfId="9" builtinId="3"/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workbookViewId="0">
      <selection sqref="A1:A1048576"/>
    </sheetView>
  </sheetViews>
  <sheetFormatPr defaultRowHeight="15" x14ac:dyDescent="0.25"/>
  <cols>
    <col min="1" max="1" width="9.85546875" style="2" customWidth="1"/>
    <col min="2" max="2" width="34" style="1" bestFit="1" customWidth="1"/>
    <col min="3" max="3" width="8.28515625" style="2" bestFit="1" customWidth="1"/>
    <col min="4" max="4" width="16.140625" style="2" bestFit="1" customWidth="1"/>
    <col min="5" max="5" width="6.42578125" style="2" bestFit="1" customWidth="1"/>
    <col min="6" max="7" width="18.5703125" style="1" bestFit="1" customWidth="1"/>
    <col min="8" max="8" width="7.28515625" style="2" bestFit="1" customWidth="1"/>
    <col min="9" max="9" width="8.42578125" style="2" bestFit="1" customWidth="1"/>
    <col min="10" max="10" width="9" style="2" bestFit="1" customWidth="1"/>
    <col min="11" max="11" width="10" style="2" bestFit="1" customWidth="1"/>
    <col min="12" max="12" width="7.42578125" style="2" bestFit="1" customWidth="1"/>
    <col min="13" max="13" width="9.85546875" style="15" bestFit="1" customWidth="1"/>
    <col min="14" max="14" width="8.5703125" style="15" bestFit="1" customWidth="1"/>
    <col min="15" max="15" width="9.5703125" style="15" bestFit="1" customWidth="1"/>
    <col min="16" max="16" width="14.140625" style="15" bestFit="1" customWidth="1"/>
    <col min="17" max="17" width="14.85546875" style="15" bestFit="1" customWidth="1"/>
    <col min="18" max="18" width="6.42578125" style="15" bestFit="1" customWidth="1"/>
    <col min="19" max="19" width="11.42578125" style="15" bestFit="1" customWidth="1"/>
    <col min="20" max="20" width="10.42578125" style="15" bestFit="1" customWidth="1"/>
    <col min="21" max="21" width="11.42578125" style="15" bestFit="1" customWidth="1"/>
    <col min="22" max="22" width="8.140625" style="2" bestFit="1" customWidth="1"/>
    <col min="23" max="16384" width="9.140625" style="2"/>
  </cols>
  <sheetData>
    <row r="1" spans="1:22" x14ac:dyDescent="0.25">
      <c r="A1" s="7" t="s">
        <v>99</v>
      </c>
      <c r="B1" s="8" t="s">
        <v>100</v>
      </c>
      <c r="C1" s="7" t="s">
        <v>101</v>
      </c>
      <c r="D1" s="7" t="s">
        <v>1</v>
      </c>
      <c r="E1" s="7" t="s">
        <v>2</v>
      </c>
      <c r="F1" s="7" t="s">
        <v>102</v>
      </c>
      <c r="G1" s="8" t="s">
        <v>0</v>
      </c>
      <c r="H1" s="7" t="s">
        <v>103</v>
      </c>
      <c r="I1" s="7" t="s">
        <v>104</v>
      </c>
      <c r="J1" s="7" t="s">
        <v>105</v>
      </c>
      <c r="K1" s="7" t="s">
        <v>4</v>
      </c>
      <c r="L1" s="7" t="s">
        <v>3</v>
      </c>
      <c r="M1" s="12" t="s">
        <v>106</v>
      </c>
      <c r="N1" s="12" t="s">
        <v>107</v>
      </c>
      <c r="O1" s="12" t="s">
        <v>108</v>
      </c>
      <c r="P1" s="12" t="s">
        <v>109</v>
      </c>
      <c r="Q1" s="12" t="s">
        <v>110</v>
      </c>
      <c r="R1" s="12" t="s">
        <v>111</v>
      </c>
      <c r="S1" s="12" t="s">
        <v>112</v>
      </c>
      <c r="T1" s="12" t="s">
        <v>113</v>
      </c>
      <c r="U1" s="12" t="s">
        <v>114</v>
      </c>
      <c r="V1" s="7" t="s">
        <v>115</v>
      </c>
    </row>
    <row r="2" spans="1:22" x14ac:dyDescent="0.25">
      <c r="A2" s="10">
        <v>44502</v>
      </c>
      <c r="B2" s="4" t="s">
        <v>11</v>
      </c>
      <c r="C2" s="3" t="s">
        <v>10</v>
      </c>
      <c r="D2" s="3" t="s">
        <v>7</v>
      </c>
      <c r="E2" s="3" t="s">
        <v>8</v>
      </c>
      <c r="F2" s="3" t="s">
        <v>7</v>
      </c>
      <c r="G2" s="4" t="s">
        <v>12</v>
      </c>
      <c r="H2" s="5">
        <v>4</v>
      </c>
      <c r="I2" s="6">
        <v>2907</v>
      </c>
      <c r="J2" s="6">
        <v>2907</v>
      </c>
      <c r="K2" s="6">
        <v>2907</v>
      </c>
      <c r="L2" s="3" t="s">
        <v>119</v>
      </c>
      <c r="M2" s="6">
        <v>6008.77</v>
      </c>
      <c r="N2" s="6">
        <v>0</v>
      </c>
      <c r="O2" s="6">
        <v>0</v>
      </c>
      <c r="P2" s="6">
        <v>1213.77</v>
      </c>
      <c r="Q2" s="6">
        <v>0</v>
      </c>
      <c r="R2" s="6">
        <v>83.33</v>
      </c>
      <c r="S2" s="11">
        <f>SUM(M2:R2)</f>
        <v>7305.8700000000008</v>
      </c>
      <c r="T2" s="13">
        <v>1096.6300000000001</v>
      </c>
      <c r="U2" s="14">
        <f>SUM(S2:T2)</f>
        <v>8402.5</v>
      </c>
      <c r="V2" s="9"/>
    </row>
    <row r="3" spans="1:22" x14ac:dyDescent="0.25">
      <c r="A3" s="10">
        <v>44502</v>
      </c>
      <c r="B3" s="4" t="s">
        <v>6</v>
      </c>
      <c r="C3" s="3" t="s">
        <v>5</v>
      </c>
      <c r="D3" s="3" t="s">
        <v>7</v>
      </c>
      <c r="E3" s="3" t="s">
        <v>8</v>
      </c>
      <c r="F3" s="3" t="s">
        <v>7</v>
      </c>
      <c r="G3" s="4" t="s">
        <v>9</v>
      </c>
      <c r="H3" s="5">
        <v>2</v>
      </c>
      <c r="I3" s="6">
        <v>1494</v>
      </c>
      <c r="J3" s="6">
        <v>1494</v>
      </c>
      <c r="K3" s="6">
        <v>1494</v>
      </c>
      <c r="L3" s="3" t="s">
        <v>119</v>
      </c>
      <c r="M3" s="6">
        <v>3088.1</v>
      </c>
      <c r="N3" s="6">
        <v>0</v>
      </c>
      <c r="O3" s="6">
        <v>0</v>
      </c>
      <c r="P3" s="6">
        <v>623.79999999999995</v>
      </c>
      <c r="Q3" s="6">
        <v>0</v>
      </c>
      <c r="R3" s="6">
        <v>42.83</v>
      </c>
      <c r="S3" s="11">
        <f>SUM(M3:R3)</f>
        <v>3754.7299999999996</v>
      </c>
      <c r="T3" s="13">
        <v>563.59</v>
      </c>
      <c r="U3" s="14">
        <f>SUM(S3:T3)</f>
        <v>4318.32</v>
      </c>
      <c r="V3" s="9"/>
    </row>
    <row r="4" spans="1:22" x14ac:dyDescent="0.25">
      <c r="A4" s="10">
        <v>44502</v>
      </c>
      <c r="B4" s="4" t="s">
        <v>14</v>
      </c>
      <c r="C4" s="3" t="s">
        <v>13</v>
      </c>
      <c r="D4" s="3" t="s">
        <v>7</v>
      </c>
      <c r="E4" s="3" t="s">
        <v>8</v>
      </c>
      <c r="F4" s="3" t="s">
        <v>7</v>
      </c>
      <c r="G4" s="4" t="s">
        <v>124</v>
      </c>
      <c r="H4" s="5">
        <v>1</v>
      </c>
      <c r="I4" s="6">
        <v>300</v>
      </c>
      <c r="J4" s="6">
        <v>300</v>
      </c>
      <c r="K4" s="6">
        <v>300</v>
      </c>
      <c r="L4" s="3" t="s">
        <v>119</v>
      </c>
      <c r="M4" s="6">
        <v>604.20000000000005</v>
      </c>
      <c r="N4" s="6">
        <v>0</v>
      </c>
      <c r="O4" s="6">
        <v>0</v>
      </c>
      <c r="P4" s="6">
        <v>122.05</v>
      </c>
      <c r="Q4" s="6">
        <v>0</v>
      </c>
      <c r="R4" s="6">
        <v>8.3800000000000008</v>
      </c>
      <c r="S4" s="11">
        <f>SUM(M4:R4)</f>
        <v>734.63</v>
      </c>
      <c r="T4" s="13">
        <v>110.27</v>
      </c>
      <c r="U4" s="14">
        <f>SUM(S4:T4)</f>
        <v>844.9</v>
      </c>
      <c r="V4" s="9"/>
    </row>
    <row r="5" spans="1:22" x14ac:dyDescent="0.25">
      <c r="A5" s="10">
        <v>44502</v>
      </c>
      <c r="B5" s="4" t="s">
        <v>16</v>
      </c>
      <c r="C5" s="3" t="s">
        <v>15</v>
      </c>
      <c r="D5" s="3" t="s">
        <v>7</v>
      </c>
      <c r="E5" s="3" t="s">
        <v>8</v>
      </c>
      <c r="F5" s="3" t="s">
        <v>17</v>
      </c>
      <c r="G5" s="4" t="s">
        <v>18</v>
      </c>
      <c r="H5" s="5">
        <v>6</v>
      </c>
      <c r="I5" s="6">
        <v>7311</v>
      </c>
      <c r="J5" s="6">
        <v>7311</v>
      </c>
      <c r="K5" s="6">
        <v>7311</v>
      </c>
      <c r="L5" s="3" t="s">
        <v>119</v>
      </c>
      <c r="M5" s="6">
        <v>11934.48</v>
      </c>
      <c r="N5" s="6">
        <v>0</v>
      </c>
      <c r="O5" s="6">
        <v>0</v>
      </c>
      <c r="P5" s="6">
        <v>2410.77</v>
      </c>
      <c r="Q5" s="6">
        <v>0</v>
      </c>
      <c r="R5" s="6">
        <v>165.51</v>
      </c>
      <c r="S5" s="11">
        <f>SUM(M5:R5)</f>
        <v>14510.76</v>
      </c>
      <c r="T5" s="13">
        <v>2178.1</v>
      </c>
      <c r="U5" s="14">
        <f>SUM(S5:T5)</f>
        <v>16688.86</v>
      </c>
      <c r="V5" s="9"/>
    </row>
    <row r="6" spans="1:22" x14ac:dyDescent="0.25">
      <c r="A6" s="10">
        <v>44505</v>
      </c>
      <c r="B6" s="4" t="s">
        <v>78</v>
      </c>
      <c r="C6" s="3" t="s">
        <v>77</v>
      </c>
      <c r="D6" s="3" t="s">
        <v>7</v>
      </c>
      <c r="E6" s="3" t="s">
        <v>21</v>
      </c>
      <c r="F6" s="3" t="s">
        <v>7</v>
      </c>
      <c r="G6" s="4" t="s">
        <v>9</v>
      </c>
      <c r="H6" s="5">
        <v>15</v>
      </c>
      <c r="I6" s="6">
        <v>13450</v>
      </c>
      <c r="J6" s="6">
        <v>13450</v>
      </c>
      <c r="K6" s="6">
        <v>13450</v>
      </c>
      <c r="L6" s="3" t="s">
        <v>119</v>
      </c>
      <c r="M6" s="6">
        <v>18232</v>
      </c>
      <c r="N6" s="6">
        <v>0</v>
      </c>
      <c r="O6" s="6">
        <v>0</v>
      </c>
      <c r="P6" s="6">
        <v>3646.4</v>
      </c>
      <c r="Q6" s="6">
        <v>0</v>
      </c>
      <c r="R6" s="6">
        <v>0</v>
      </c>
      <c r="S6" s="11">
        <f>SUM(M6:R6)</f>
        <v>21878.400000000001</v>
      </c>
      <c r="T6" s="13">
        <v>3281.76</v>
      </c>
      <c r="U6" s="14">
        <f>SUM(S6:T6)</f>
        <v>25160.160000000003</v>
      </c>
      <c r="V6" s="9"/>
    </row>
    <row r="7" spans="1:22" x14ac:dyDescent="0.25">
      <c r="A7" s="10">
        <v>44505</v>
      </c>
      <c r="B7" s="4" t="s">
        <v>35</v>
      </c>
      <c r="C7" s="3" t="s">
        <v>34</v>
      </c>
      <c r="D7" s="3" t="s">
        <v>7</v>
      </c>
      <c r="E7" s="3" t="s">
        <v>8</v>
      </c>
      <c r="F7" s="3" t="s">
        <v>17</v>
      </c>
      <c r="G7" s="4" t="s">
        <v>18</v>
      </c>
      <c r="H7" s="5">
        <v>9</v>
      </c>
      <c r="I7" s="6">
        <v>6490</v>
      </c>
      <c r="J7" s="6">
        <v>6490</v>
      </c>
      <c r="K7" s="6">
        <v>6490</v>
      </c>
      <c r="L7" s="3" t="s">
        <v>119</v>
      </c>
      <c r="M7" s="6">
        <v>11832.57</v>
      </c>
      <c r="N7" s="6">
        <v>0</v>
      </c>
      <c r="O7" s="6">
        <v>0</v>
      </c>
      <c r="P7" s="6">
        <v>2768.83</v>
      </c>
      <c r="Q7" s="6">
        <v>0</v>
      </c>
      <c r="R7" s="6">
        <v>164.09</v>
      </c>
      <c r="S7" s="11">
        <f>SUM(M7:R7)</f>
        <v>14765.49</v>
      </c>
      <c r="T7" s="13">
        <v>2216.3000000000002</v>
      </c>
      <c r="U7" s="14">
        <f>SUM(S7:T7)</f>
        <v>16981.79</v>
      </c>
      <c r="V7" s="9"/>
    </row>
    <row r="8" spans="1:22" x14ac:dyDescent="0.25">
      <c r="A8" s="10">
        <v>44505</v>
      </c>
      <c r="B8" s="4" t="s">
        <v>32</v>
      </c>
      <c r="C8" s="3" t="s">
        <v>31</v>
      </c>
      <c r="D8" s="3" t="s">
        <v>7</v>
      </c>
      <c r="E8" s="3" t="s">
        <v>8</v>
      </c>
      <c r="F8" s="3" t="s">
        <v>22</v>
      </c>
      <c r="G8" s="4" t="s">
        <v>33</v>
      </c>
      <c r="H8" s="5">
        <v>2</v>
      </c>
      <c r="I8" s="6">
        <v>885</v>
      </c>
      <c r="J8" s="6">
        <v>885</v>
      </c>
      <c r="K8" s="6">
        <v>885</v>
      </c>
      <c r="L8" s="3" t="s">
        <v>119</v>
      </c>
      <c r="M8" s="6">
        <v>1360.25</v>
      </c>
      <c r="N8" s="6">
        <v>0</v>
      </c>
      <c r="O8" s="6">
        <v>0</v>
      </c>
      <c r="P8" s="6">
        <v>318.3</v>
      </c>
      <c r="Q8" s="6">
        <v>0</v>
      </c>
      <c r="R8" s="6">
        <v>0</v>
      </c>
      <c r="S8" s="11">
        <f>SUM(M8:R8)</f>
        <v>1678.55</v>
      </c>
      <c r="T8" s="13">
        <v>251.78</v>
      </c>
      <c r="U8" s="14">
        <f>SUM(S8:T8)</f>
        <v>1930.33</v>
      </c>
      <c r="V8" s="9"/>
    </row>
    <row r="9" spans="1:22" x14ac:dyDescent="0.25">
      <c r="A9" s="10">
        <v>44505</v>
      </c>
      <c r="B9" s="4" t="s">
        <v>29</v>
      </c>
      <c r="C9" s="3" t="s">
        <v>28</v>
      </c>
      <c r="D9" s="3" t="s">
        <v>7</v>
      </c>
      <c r="E9" s="3" t="s">
        <v>8</v>
      </c>
      <c r="F9" s="3" t="s">
        <v>7</v>
      </c>
      <c r="G9" s="4" t="s">
        <v>30</v>
      </c>
      <c r="H9" s="5">
        <v>5</v>
      </c>
      <c r="I9" s="6">
        <v>3415</v>
      </c>
      <c r="J9" s="6">
        <v>3415</v>
      </c>
      <c r="K9" s="6">
        <v>3415</v>
      </c>
      <c r="L9" s="3" t="s">
        <v>116</v>
      </c>
      <c r="M9" s="6">
        <v>4778.2700000000004</v>
      </c>
      <c r="N9" s="6">
        <v>0</v>
      </c>
      <c r="O9" s="6">
        <v>0</v>
      </c>
      <c r="P9" s="6">
        <v>1118.1199999999999</v>
      </c>
      <c r="Q9" s="6">
        <v>0</v>
      </c>
      <c r="R9" s="6">
        <v>0</v>
      </c>
      <c r="S9" s="11">
        <f>SUM(M9:R9)</f>
        <v>5896.39</v>
      </c>
      <c r="T9" s="13">
        <v>884.46</v>
      </c>
      <c r="U9" s="14">
        <f>SUM(S9:T9)</f>
        <v>6780.85</v>
      </c>
      <c r="V9" s="9"/>
    </row>
    <row r="10" spans="1:22" x14ac:dyDescent="0.25">
      <c r="A10" s="10">
        <v>44505</v>
      </c>
      <c r="B10" s="4" t="s">
        <v>37</v>
      </c>
      <c r="C10" s="3" t="s">
        <v>36</v>
      </c>
      <c r="D10" s="3" t="s">
        <v>7</v>
      </c>
      <c r="E10" s="3" t="s">
        <v>8</v>
      </c>
      <c r="F10" s="3" t="s">
        <v>7</v>
      </c>
      <c r="G10" s="4" t="s">
        <v>9</v>
      </c>
      <c r="H10" s="5">
        <v>1</v>
      </c>
      <c r="I10" s="6">
        <v>1020</v>
      </c>
      <c r="J10" s="6">
        <v>1020</v>
      </c>
      <c r="K10" s="6">
        <v>1020</v>
      </c>
      <c r="L10" s="3" t="s">
        <v>119</v>
      </c>
      <c r="M10" s="6">
        <v>2357.02</v>
      </c>
      <c r="N10" s="6">
        <v>0</v>
      </c>
      <c r="O10" s="6">
        <v>0</v>
      </c>
      <c r="P10" s="6">
        <v>551.54</v>
      </c>
      <c r="Q10" s="6">
        <v>0</v>
      </c>
      <c r="R10" s="6">
        <v>32.69</v>
      </c>
      <c r="S10" s="11">
        <f>SUM(M10:R10)</f>
        <v>2941.25</v>
      </c>
      <c r="T10" s="13">
        <v>441.48</v>
      </c>
      <c r="U10" s="14">
        <f>SUM(S10:T10)</f>
        <v>3382.73</v>
      </c>
      <c r="V10" s="9"/>
    </row>
    <row r="11" spans="1:22" x14ac:dyDescent="0.25">
      <c r="A11" s="10">
        <v>44508</v>
      </c>
      <c r="B11" s="4" t="s">
        <v>43</v>
      </c>
      <c r="C11" s="3" t="s">
        <v>42</v>
      </c>
      <c r="D11" s="3" t="s">
        <v>7</v>
      </c>
      <c r="E11" s="3" t="s">
        <v>21</v>
      </c>
      <c r="F11" s="3" t="s">
        <v>17</v>
      </c>
      <c r="G11" s="4" t="s">
        <v>18</v>
      </c>
      <c r="H11" s="5">
        <v>12</v>
      </c>
      <c r="I11" s="6">
        <v>9244</v>
      </c>
      <c r="J11" s="6">
        <v>9244</v>
      </c>
      <c r="K11" s="6">
        <v>9244</v>
      </c>
      <c r="L11" s="3" t="s">
        <v>116</v>
      </c>
      <c r="M11" s="6">
        <v>14310</v>
      </c>
      <c r="N11" s="6">
        <v>0</v>
      </c>
      <c r="O11" s="6">
        <v>0</v>
      </c>
      <c r="P11" s="6">
        <v>2862</v>
      </c>
      <c r="Q11" s="6">
        <v>0</v>
      </c>
      <c r="R11" s="6">
        <v>0</v>
      </c>
      <c r="S11" s="11">
        <f>SUM(M11:R11)</f>
        <v>17172</v>
      </c>
      <c r="T11" s="13">
        <v>2575.8000000000002</v>
      </c>
      <c r="U11" s="14">
        <f>SUM(S11:T11)</f>
        <v>19747.8</v>
      </c>
      <c r="V11" s="9"/>
    </row>
    <row r="12" spans="1:22" x14ac:dyDescent="0.25">
      <c r="A12" s="10">
        <v>44511</v>
      </c>
      <c r="B12" s="4" t="s">
        <v>39</v>
      </c>
      <c r="C12" s="3" t="s">
        <v>38</v>
      </c>
      <c r="D12" s="3" t="s">
        <v>7</v>
      </c>
      <c r="E12" s="3" t="s">
        <v>8</v>
      </c>
      <c r="F12" s="3" t="s">
        <v>7</v>
      </c>
      <c r="G12" s="4" t="s">
        <v>30</v>
      </c>
      <c r="H12" s="5">
        <v>1</v>
      </c>
      <c r="I12" s="6">
        <v>550</v>
      </c>
      <c r="J12" s="6">
        <v>550</v>
      </c>
      <c r="K12" s="6">
        <v>550</v>
      </c>
      <c r="L12" s="3" t="s">
        <v>119</v>
      </c>
      <c r="M12" s="6">
        <v>845.35</v>
      </c>
      <c r="N12" s="6">
        <v>0</v>
      </c>
      <c r="O12" s="6">
        <v>0</v>
      </c>
      <c r="P12" s="6">
        <v>197.82</v>
      </c>
      <c r="Q12" s="6">
        <v>0</v>
      </c>
      <c r="R12" s="6">
        <v>11.72</v>
      </c>
      <c r="S12" s="11">
        <f>SUM(M12:R12)</f>
        <v>1054.8900000000001</v>
      </c>
      <c r="T12" s="13">
        <v>158.34</v>
      </c>
      <c r="U12" s="14">
        <f>SUM(S12:T12)</f>
        <v>1213.23</v>
      </c>
      <c r="V12" s="9"/>
    </row>
    <row r="13" spans="1:22" x14ac:dyDescent="0.25">
      <c r="A13" s="10">
        <v>44512</v>
      </c>
      <c r="B13" s="4" t="s">
        <v>80</v>
      </c>
      <c r="C13" s="3" t="s">
        <v>79</v>
      </c>
      <c r="D13" s="3" t="s">
        <v>7</v>
      </c>
      <c r="E13" s="3" t="s">
        <v>8</v>
      </c>
      <c r="F13" s="3" t="s">
        <v>7</v>
      </c>
      <c r="G13" s="4" t="s">
        <v>124</v>
      </c>
      <c r="H13" s="5">
        <v>2</v>
      </c>
      <c r="I13" s="6">
        <v>1450</v>
      </c>
      <c r="J13" s="6">
        <v>1450</v>
      </c>
      <c r="K13" s="6">
        <v>1450</v>
      </c>
      <c r="L13" s="3" t="s">
        <v>119</v>
      </c>
      <c r="M13" s="6">
        <v>2674.38</v>
      </c>
      <c r="N13" s="6">
        <v>0</v>
      </c>
      <c r="O13" s="6">
        <v>0</v>
      </c>
      <c r="P13" s="6">
        <v>625.79999999999995</v>
      </c>
      <c r="Q13" s="6">
        <v>0</v>
      </c>
      <c r="R13" s="6">
        <v>37.090000000000003</v>
      </c>
      <c r="S13" s="11">
        <f>SUM(M13:R13)</f>
        <v>3337.2700000000004</v>
      </c>
      <c r="T13" s="13">
        <v>500.92</v>
      </c>
      <c r="U13" s="14">
        <f>SUM(S13:T13)</f>
        <v>3838.1900000000005</v>
      </c>
      <c r="V13" s="9"/>
    </row>
    <row r="14" spans="1:22" x14ac:dyDescent="0.25">
      <c r="A14" s="10">
        <v>44512</v>
      </c>
      <c r="B14" s="4" t="s">
        <v>41</v>
      </c>
      <c r="C14" s="3" t="s">
        <v>40</v>
      </c>
      <c r="D14" s="3" t="s">
        <v>7</v>
      </c>
      <c r="E14" s="3" t="s">
        <v>8</v>
      </c>
      <c r="F14" s="3" t="s">
        <v>17</v>
      </c>
      <c r="G14" s="4" t="s">
        <v>18</v>
      </c>
      <c r="H14" s="5">
        <v>8</v>
      </c>
      <c r="I14" s="6">
        <v>6040</v>
      </c>
      <c r="J14" s="6">
        <v>6040</v>
      </c>
      <c r="K14" s="6">
        <v>6040</v>
      </c>
      <c r="L14" s="3" t="s">
        <v>119</v>
      </c>
      <c r="M14" s="6">
        <v>11042.86</v>
      </c>
      <c r="N14" s="6">
        <v>0</v>
      </c>
      <c r="O14" s="6">
        <v>0</v>
      </c>
      <c r="P14" s="6">
        <v>2584.0300000000002</v>
      </c>
      <c r="Q14" s="6">
        <v>0</v>
      </c>
      <c r="R14" s="6">
        <v>153.13999999999999</v>
      </c>
      <c r="S14" s="11">
        <f>SUM(M14:R14)</f>
        <v>13780.03</v>
      </c>
      <c r="T14" s="13">
        <v>2068.38</v>
      </c>
      <c r="U14" s="14">
        <f>SUM(S14:T14)</f>
        <v>15848.41</v>
      </c>
      <c r="V14" s="9"/>
    </row>
    <row r="15" spans="1:22" x14ac:dyDescent="0.25">
      <c r="A15" s="10">
        <v>44484</v>
      </c>
      <c r="B15" s="4" t="s">
        <v>54</v>
      </c>
      <c r="C15" s="3" t="s">
        <v>53</v>
      </c>
      <c r="D15" s="3" t="s">
        <v>117</v>
      </c>
      <c r="E15" s="3" t="s">
        <v>21</v>
      </c>
      <c r="F15" s="3" t="s">
        <v>7</v>
      </c>
      <c r="G15" s="4" t="s">
        <v>118</v>
      </c>
      <c r="H15" s="5">
        <v>14</v>
      </c>
      <c r="I15" s="6">
        <v>11380</v>
      </c>
      <c r="J15" s="6">
        <v>11380</v>
      </c>
      <c r="K15" s="6">
        <v>11380</v>
      </c>
      <c r="L15" s="3" t="s">
        <v>119</v>
      </c>
      <c r="M15" s="6">
        <v>15370</v>
      </c>
      <c r="N15" s="6">
        <v>0</v>
      </c>
      <c r="O15" s="6">
        <v>0</v>
      </c>
      <c r="P15" s="6">
        <v>3074</v>
      </c>
      <c r="Q15" s="6">
        <v>0</v>
      </c>
      <c r="R15" s="6">
        <v>0</v>
      </c>
      <c r="S15" s="11">
        <f>SUM(M15:R15)</f>
        <v>18444</v>
      </c>
      <c r="T15" s="13">
        <v>2766.6</v>
      </c>
      <c r="U15" s="14">
        <f>SUM(S15:T15)</f>
        <v>21210.6</v>
      </c>
      <c r="V15" s="9"/>
    </row>
    <row r="16" spans="1:22" x14ac:dyDescent="0.25">
      <c r="A16" s="10">
        <v>44484</v>
      </c>
      <c r="B16" s="4" t="s">
        <v>50</v>
      </c>
      <c r="C16" s="3" t="s">
        <v>49</v>
      </c>
      <c r="D16" s="3" t="s">
        <v>7</v>
      </c>
      <c r="E16" s="3" t="s">
        <v>21</v>
      </c>
      <c r="F16" s="3" t="s">
        <v>17</v>
      </c>
      <c r="G16" s="4" t="s">
        <v>18</v>
      </c>
      <c r="H16" s="5">
        <v>10</v>
      </c>
      <c r="I16" s="6">
        <v>8621.24</v>
      </c>
      <c r="J16" s="6">
        <v>8621.24</v>
      </c>
      <c r="K16" s="6">
        <v>8621.24</v>
      </c>
      <c r="L16" s="3" t="s">
        <v>119</v>
      </c>
      <c r="M16" s="6">
        <v>15078.55</v>
      </c>
      <c r="N16" s="6">
        <v>0</v>
      </c>
      <c r="O16" s="6">
        <v>0</v>
      </c>
      <c r="P16" s="6">
        <v>3015.7</v>
      </c>
      <c r="Q16" s="6">
        <v>0</v>
      </c>
      <c r="R16" s="6">
        <v>0</v>
      </c>
      <c r="S16" s="11">
        <f>SUM(M16:R16)</f>
        <v>18094.25</v>
      </c>
      <c r="T16" s="13">
        <v>2714.14</v>
      </c>
      <c r="U16" s="14">
        <f>SUM(S16:T16)</f>
        <v>20808.39</v>
      </c>
      <c r="V16" s="9"/>
    </row>
    <row r="17" spans="1:22" x14ac:dyDescent="0.25">
      <c r="A17" s="10">
        <v>44484</v>
      </c>
      <c r="B17" s="4" t="s">
        <v>47</v>
      </c>
      <c r="C17" s="3" t="s">
        <v>46</v>
      </c>
      <c r="D17" s="3" t="s">
        <v>48</v>
      </c>
      <c r="E17" s="3" t="s">
        <v>21</v>
      </c>
      <c r="F17" s="3" t="s">
        <v>7</v>
      </c>
      <c r="G17" s="4" t="s">
        <v>124</v>
      </c>
      <c r="H17" s="5">
        <v>15</v>
      </c>
      <c r="I17" s="6">
        <v>14391.24</v>
      </c>
      <c r="J17" s="6">
        <v>14391.24</v>
      </c>
      <c r="K17" s="6">
        <v>14391.24</v>
      </c>
      <c r="L17" s="3" t="s">
        <v>116</v>
      </c>
      <c r="M17" s="6">
        <v>14310</v>
      </c>
      <c r="N17" s="6">
        <v>0</v>
      </c>
      <c r="O17" s="6">
        <v>0</v>
      </c>
      <c r="P17" s="6">
        <v>2862</v>
      </c>
      <c r="Q17" s="6">
        <v>0</v>
      </c>
      <c r="R17" s="6">
        <v>0</v>
      </c>
      <c r="S17" s="11">
        <f>SUM(M17:R17)</f>
        <v>17172</v>
      </c>
      <c r="T17" s="13">
        <v>2575.8000000000002</v>
      </c>
      <c r="U17" s="14">
        <f>SUM(S17:T17)</f>
        <v>19747.8</v>
      </c>
      <c r="V17" s="9"/>
    </row>
    <row r="18" spans="1:22" x14ac:dyDescent="0.25">
      <c r="A18" s="10">
        <v>44484</v>
      </c>
      <c r="B18" s="4" t="s">
        <v>52</v>
      </c>
      <c r="C18" s="3" t="s">
        <v>51</v>
      </c>
      <c r="D18" s="3" t="s">
        <v>7</v>
      </c>
      <c r="E18" s="3" t="s">
        <v>21</v>
      </c>
      <c r="F18" s="3" t="s">
        <v>7</v>
      </c>
      <c r="G18" s="4" t="s">
        <v>118</v>
      </c>
      <c r="H18" s="5">
        <v>2</v>
      </c>
      <c r="I18" s="6">
        <v>2000</v>
      </c>
      <c r="J18" s="6">
        <v>2000</v>
      </c>
      <c r="K18" s="6">
        <v>2000</v>
      </c>
      <c r="L18" s="3" t="s">
        <v>119</v>
      </c>
      <c r="M18" s="6">
        <v>4558</v>
      </c>
      <c r="N18" s="6">
        <v>0</v>
      </c>
      <c r="O18" s="6">
        <v>0</v>
      </c>
      <c r="P18" s="6">
        <v>364.64</v>
      </c>
      <c r="Q18" s="6">
        <v>0</v>
      </c>
      <c r="R18" s="6">
        <v>0</v>
      </c>
      <c r="S18" s="11">
        <f>SUM(M18:R18)</f>
        <v>4922.6400000000003</v>
      </c>
      <c r="T18" s="13">
        <v>738.4</v>
      </c>
      <c r="U18" s="14">
        <f>SUM(S18:T18)</f>
        <v>5661.04</v>
      </c>
      <c r="V18" s="9"/>
    </row>
    <row r="19" spans="1:22" x14ac:dyDescent="0.25">
      <c r="A19" s="10">
        <v>44484</v>
      </c>
      <c r="B19" s="4" t="s">
        <v>45</v>
      </c>
      <c r="C19" s="3" t="s">
        <v>44</v>
      </c>
      <c r="D19" s="3" t="s">
        <v>7</v>
      </c>
      <c r="E19" s="3" t="s">
        <v>21</v>
      </c>
      <c r="F19" s="3" t="s">
        <v>7</v>
      </c>
      <c r="G19" s="4" t="s">
        <v>118</v>
      </c>
      <c r="H19" s="5">
        <v>3</v>
      </c>
      <c r="I19" s="6">
        <v>1750</v>
      </c>
      <c r="J19" s="6">
        <v>1750</v>
      </c>
      <c r="K19" s="6">
        <v>1750</v>
      </c>
      <c r="L19" s="3" t="s">
        <v>119</v>
      </c>
      <c r="M19" s="6">
        <v>3988.25</v>
      </c>
      <c r="N19" s="6">
        <v>0</v>
      </c>
      <c r="O19" s="6">
        <v>0</v>
      </c>
      <c r="P19" s="6">
        <v>319.06</v>
      </c>
      <c r="Q19" s="6">
        <v>0</v>
      </c>
      <c r="R19" s="6">
        <v>0</v>
      </c>
      <c r="S19" s="11">
        <f>SUM(M19:R19)</f>
        <v>4307.3100000000004</v>
      </c>
      <c r="T19" s="13">
        <v>646.1</v>
      </c>
      <c r="U19" s="14">
        <f>SUM(S19:T19)</f>
        <v>4953.4100000000008</v>
      </c>
      <c r="V19" s="9"/>
    </row>
    <row r="20" spans="1:22" x14ac:dyDescent="0.25">
      <c r="A20" s="10">
        <v>44516</v>
      </c>
      <c r="B20" s="4" t="s">
        <v>84</v>
      </c>
      <c r="C20" s="3" t="s">
        <v>83</v>
      </c>
      <c r="D20" s="3" t="s">
        <v>7</v>
      </c>
      <c r="E20" s="3" t="s">
        <v>8</v>
      </c>
      <c r="F20" s="3" t="s">
        <v>7</v>
      </c>
      <c r="G20" s="4" t="s">
        <v>9</v>
      </c>
      <c r="H20" s="5">
        <v>6</v>
      </c>
      <c r="I20" s="6">
        <v>4620</v>
      </c>
      <c r="J20" s="6">
        <v>4620</v>
      </c>
      <c r="K20" s="6">
        <v>4620</v>
      </c>
      <c r="L20" s="3" t="s">
        <v>119</v>
      </c>
      <c r="M20" s="6">
        <v>10147</v>
      </c>
      <c r="N20" s="6">
        <v>0</v>
      </c>
      <c r="O20" s="6">
        <v>0</v>
      </c>
      <c r="P20" s="6">
        <v>2374.4</v>
      </c>
      <c r="Q20" s="6">
        <v>0</v>
      </c>
      <c r="R20" s="6">
        <v>140.72</v>
      </c>
      <c r="S20" s="11">
        <f>SUM(M20:R20)</f>
        <v>12662.119999999999</v>
      </c>
      <c r="T20" s="13">
        <v>1900.58</v>
      </c>
      <c r="U20" s="14">
        <f>SUM(S20:T20)</f>
        <v>14562.699999999999</v>
      </c>
      <c r="V20" s="9"/>
    </row>
    <row r="21" spans="1:22" x14ac:dyDescent="0.25">
      <c r="A21" s="10">
        <v>44516</v>
      </c>
      <c r="B21" s="4" t="s">
        <v>82</v>
      </c>
      <c r="C21" s="3" t="s">
        <v>81</v>
      </c>
      <c r="D21" s="3" t="s">
        <v>7</v>
      </c>
      <c r="E21" s="3" t="s">
        <v>8</v>
      </c>
      <c r="F21" s="3" t="s">
        <v>7</v>
      </c>
      <c r="G21" s="4" t="s">
        <v>30</v>
      </c>
      <c r="H21" s="5">
        <v>6</v>
      </c>
      <c r="I21" s="6">
        <v>4334</v>
      </c>
      <c r="J21" s="6">
        <v>4334</v>
      </c>
      <c r="K21" s="6">
        <v>4334</v>
      </c>
      <c r="L21" s="3" t="s">
        <v>116</v>
      </c>
      <c r="M21" s="6">
        <v>6071.48</v>
      </c>
      <c r="N21" s="6">
        <v>0</v>
      </c>
      <c r="O21" s="6">
        <v>0</v>
      </c>
      <c r="P21" s="6">
        <v>1420.73</v>
      </c>
      <c r="Q21" s="6">
        <v>0</v>
      </c>
      <c r="R21" s="6">
        <v>84.2</v>
      </c>
      <c r="S21" s="11">
        <f>SUM(M21:R21)</f>
        <v>7576.4099999999989</v>
      </c>
      <c r="T21" s="13">
        <v>1137.22</v>
      </c>
      <c r="U21" s="14">
        <f>SUM(S21:T21)</f>
        <v>8713.6299999999992</v>
      </c>
      <c r="V21" s="9"/>
    </row>
    <row r="22" spans="1:22" x14ac:dyDescent="0.25">
      <c r="A22" s="10">
        <v>44517</v>
      </c>
      <c r="B22" s="4" t="s">
        <v>86</v>
      </c>
      <c r="C22" s="3" t="s">
        <v>85</v>
      </c>
      <c r="D22" s="3" t="s">
        <v>7</v>
      </c>
      <c r="E22" s="3" t="s">
        <v>8</v>
      </c>
      <c r="F22" s="3" t="s">
        <v>64</v>
      </c>
      <c r="G22" s="4" t="s">
        <v>123</v>
      </c>
      <c r="H22" s="5">
        <v>1</v>
      </c>
      <c r="I22" s="6">
        <v>80</v>
      </c>
      <c r="J22" s="6">
        <v>80</v>
      </c>
      <c r="K22" s="6">
        <v>80</v>
      </c>
      <c r="L22" s="3" t="s">
        <v>119</v>
      </c>
      <c r="M22" s="6">
        <v>689</v>
      </c>
      <c r="N22" s="6">
        <v>0</v>
      </c>
      <c r="O22" s="6">
        <v>0</v>
      </c>
      <c r="P22" s="6">
        <v>161.22999999999999</v>
      </c>
      <c r="Q22" s="6">
        <v>0</v>
      </c>
      <c r="R22" s="6">
        <v>9.56</v>
      </c>
      <c r="S22" s="11">
        <f>SUM(M22:R22)</f>
        <v>859.79</v>
      </c>
      <c r="T22" s="13">
        <v>129.05000000000001</v>
      </c>
      <c r="U22" s="14">
        <f>SUM(S22:T22)</f>
        <v>988.83999999999992</v>
      </c>
      <c r="V22" s="9"/>
    </row>
    <row r="23" spans="1:22" x14ac:dyDescent="0.25">
      <c r="A23" s="10">
        <v>44519</v>
      </c>
      <c r="B23" s="4" t="s">
        <v>96</v>
      </c>
      <c r="C23" s="3" t="s">
        <v>95</v>
      </c>
      <c r="D23" s="3" t="s">
        <v>7</v>
      </c>
      <c r="E23" s="3" t="s">
        <v>8</v>
      </c>
      <c r="F23" s="3" t="s">
        <v>7</v>
      </c>
      <c r="G23" s="4" t="s">
        <v>124</v>
      </c>
      <c r="H23" s="5"/>
      <c r="I23" s="6">
        <v>5</v>
      </c>
      <c r="J23" s="6">
        <v>5</v>
      </c>
      <c r="K23" s="6">
        <v>5</v>
      </c>
      <c r="L23" s="3" t="s">
        <v>116</v>
      </c>
      <c r="M23" s="6">
        <v>583</v>
      </c>
      <c r="N23" s="6">
        <v>0</v>
      </c>
      <c r="O23" s="6">
        <v>0</v>
      </c>
      <c r="P23" s="6">
        <v>136.41999999999999</v>
      </c>
      <c r="Q23" s="6">
        <v>0</v>
      </c>
      <c r="R23" s="6">
        <v>8.09</v>
      </c>
      <c r="S23" s="11">
        <f>SUM(M23:R23)</f>
        <v>727.51</v>
      </c>
      <c r="T23" s="13">
        <v>109.2</v>
      </c>
      <c r="U23" s="14">
        <f>SUM(S23:T23)</f>
        <v>836.71</v>
      </c>
      <c r="V23" s="9"/>
    </row>
    <row r="24" spans="1:22" x14ac:dyDescent="0.25">
      <c r="A24" s="10">
        <v>44519</v>
      </c>
      <c r="B24" s="4" t="s">
        <v>94</v>
      </c>
      <c r="C24" s="3" t="s">
        <v>93</v>
      </c>
      <c r="D24" s="3" t="s">
        <v>7</v>
      </c>
      <c r="E24" s="3" t="s">
        <v>8</v>
      </c>
      <c r="F24" s="3" t="s">
        <v>17</v>
      </c>
      <c r="G24" s="4" t="s">
        <v>18</v>
      </c>
      <c r="H24" s="5"/>
      <c r="I24" s="6">
        <v>3300</v>
      </c>
      <c r="J24" s="6">
        <v>3300</v>
      </c>
      <c r="K24" s="6">
        <v>3300</v>
      </c>
      <c r="L24" s="3" t="s">
        <v>116</v>
      </c>
      <c r="M24" s="6">
        <v>5666.76</v>
      </c>
      <c r="N24" s="6">
        <v>0</v>
      </c>
      <c r="O24" s="6">
        <v>0</v>
      </c>
      <c r="P24" s="6">
        <v>1326.02</v>
      </c>
      <c r="Q24" s="6">
        <v>0</v>
      </c>
      <c r="R24" s="6">
        <v>78.59</v>
      </c>
      <c r="S24" s="11">
        <f>SUM(M24:R24)</f>
        <v>7071.3700000000008</v>
      </c>
      <c r="T24" s="13">
        <v>1061.4100000000001</v>
      </c>
      <c r="U24" s="14">
        <f>SUM(S24:T24)</f>
        <v>8132.7800000000007</v>
      </c>
      <c r="V24" s="9"/>
    </row>
    <row r="25" spans="1:22" x14ac:dyDescent="0.25">
      <c r="A25" s="10">
        <v>44519</v>
      </c>
      <c r="B25" s="4" t="s">
        <v>88</v>
      </c>
      <c r="C25" s="3" t="s">
        <v>87</v>
      </c>
      <c r="D25" s="3" t="s">
        <v>7</v>
      </c>
      <c r="E25" s="3" t="s">
        <v>8</v>
      </c>
      <c r="F25" s="3" t="s">
        <v>7</v>
      </c>
      <c r="G25" s="4" t="s">
        <v>30</v>
      </c>
      <c r="H25" s="5"/>
      <c r="I25" s="6">
        <v>6948</v>
      </c>
      <c r="J25" s="6">
        <v>6948</v>
      </c>
      <c r="K25" s="6">
        <v>6948</v>
      </c>
      <c r="L25" s="3" t="s">
        <v>116</v>
      </c>
      <c r="M25" s="6">
        <v>7364.88</v>
      </c>
      <c r="N25" s="6">
        <v>0</v>
      </c>
      <c r="O25" s="6">
        <v>0</v>
      </c>
      <c r="P25" s="6">
        <v>1723.38</v>
      </c>
      <c r="Q25" s="6">
        <v>0</v>
      </c>
      <c r="R25" s="6">
        <v>102.14</v>
      </c>
      <c r="S25" s="11">
        <f>SUM(M25:R25)</f>
        <v>9190.4</v>
      </c>
      <c r="T25" s="13">
        <v>1379.48</v>
      </c>
      <c r="U25" s="14">
        <f>SUM(S25:T25)</f>
        <v>10569.88</v>
      </c>
      <c r="V25" s="9"/>
    </row>
    <row r="26" spans="1:22" x14ac:dyDescent="0.25">
      <c r="A26" s="10">
        <v>44519</v>
      </c>
      <c r="B26" s="4" t="s">
        <v>98</v>
      </c>
      <c r="C26" s="3" t="s">
        <v>97</v>
      </c>
      <c r="D26" s="3" t="s">
        <v>7</v>
      </c>
      <c r="E26" s="3" t="s">
        <v>8</v>
      </c>
      <c r="F26" s="3" t="s">
        <v>7</v>
      </c>
      <c r="G26" s="4" t="s">
        <v>9</v>
      </c>
      <c r="H26" s="5">
        <v>1</v>
      </c>
      <c r="I26" s="6">
        <v>46</v>
      </c>
      <c r="J26" s="6">
        <v>46</v>
      </c>
      <c r="K26" s="6">
        <v>46</v>
      </c>
      <c r="L26" s="3" t="s">
        <v>119</v>
      </c>
      <c r="M26" s="6">
        <v>689</v>
      </c>
      <c r="N26" s="6">
        <v>0</v>
      </c>
      <c r="O26" s="6">
        <v>0</v>
      </c>
      <c r="P26" s="6">
        <v>161.22999999999999</v>
      </c>
      <c r="Q26" s="6">
        <v>0</v>
      </c>
      <c r="R26" s="6">
        <v>9.56</v>
      </c>
      <c r="S26" s="11">
        <f>SUM(M26:R26)</f>
        <v>859.79</v>
      </c>
      <c r="T26" s="13">
        <v>129.05000000000001</v>
      </c>
      <c r="U26" s="14">
        <f>SUM(S26:T26)</f>
        <v>988.83999999999992</v>
      </c>
      <c r="V26" s="9"/>
    </row>
    <row r="27" spans="1:22" x14ac:dyDescent="0.25">
      <c r="A27" s="10">
        <v>44519</v>
      </c>
      <c r="B27" s="4" t="s">
        <v>90</v>
      </c>
      <c r="C27" s="3" t="s">
        <v>89</v>
      </c>
      <c r="D27" s="3" t="s">
        <v>7</v>
      </c>
      <c r="E27" s="3" t="s">
        <v>8</v>
      </c>
      <c r="F27" s="3" t="s">
        <v>91</v>
      </c>
      <c r="G27" s="4" t="s">
        <v>92</v>
      </c>
      <c r="H27" s="5"/>
      <c r="I27" s="6">
        <v>200</v>
      </c>
      <c r="J27" s="6">
        <v>200</v>
      </c>
      <c r="K27" s="6">
        <v>200</v>
      </c>
      <c r="L27" s="3" t="s">
        <v>116</v>
      </c>
      <c r="M27" s="6">
        <v>477</v>
      </c>
      <c r="N27" s="6">
        <v>0</v>
      </c>
      <c r="O27" s="6">
        <v>0</v>
      </c>
      <c r="P27" s="6">
        <v>111.62</v>
      </c>
      <c r="Q27" s="6">
        <v>0</v>
      </c>
      <c r="R27" s="6">
        <v>6.62</v>
      </c>
      <c r="S27" s="11">
        <f>SUM(M27:R27)</f>
        <v>595.24</v>
      </c>
      <c r="T27" s="13">
        <v>89.35</v>
      </c>
      <c r="U27" s="14">
        <f>SUM(S27:T27)</f>
        <v>684.59</v>
      </c>
      <c r="V27" s="9"/>
    </row>
    <row r="28" spans="1:22" x14ac:dyDescent="0.25">
      <c r="A28" s="10">
        <v>44489</v>
      </c>
      <c r="B28" s="4" t="s">
        <v>24</v>
      </c>
      <c r="C28" s="3" t="s">
        <v>23</v>
      </c>
      <c r="D28" s="3" t="s">
        <v>122</v>
      </c>
      <c r="E28" s="3" t="s">
        <v>21</v>
      </c>
      <c r="F28" s="3" t="s">
        <v>7</v>
      </c>
      <c r="G28" s="4" t="s">
        <v>118</v>
      </c>
      <c r="H28" s="5">
        <v>30</v>
      </c>
      <c r="I28" s="6">
        <v>9414</v>
      </c>
      <c r="J28" s="6">
        <v>9414</v>
      </c>
      <c r="K28" s="6">
        <v>9414</v>
      </c>
      <c r="L28" s="3" t="s">
        <v>116</v>
      </c>
      <c r="M28" s="6">
        <v>15370</v>
      </c>
      <c r="N28" s="6">
        <v>0</v>
      </c>
      <c r="O28" s="6">
        <v>0</v>
      </c>
      <c r="P28" s="6">
        <v>3074</v>
      </c>
      <c r="Q28" s="6">
        <v>0</v>
      </c>
      <c r="R28" s="6">
        <v>0</v>
      </c>
      <c r="S28" s="11">
        <f>SUM(M28:R28)</f>
        <v>18444</v>
      </c>
      <c r="T28" s="13">
        <v>2766.6</v>
      </c>
      <c r="U28" s="14">
        <f>SUM(S28:T28)</f>
        <v>21210.6</v>
      </c>
      <c r="V28" s="9"/>
    </row>
    <row r="29" spans="1:22" x14ac:dyDescent="0.25">
      <c r="A29" s="10">
        <v>44489</v>
      </c>
      <c r="B29" s="4" t="s">
        <v>26</v>
      </c>
      <c r="C29" s="3" t="s">
        <v>25</v>
      </c>
      <c r="D29" s="3" t="s">
        <v>122</v>
      </c>
      <c r="E29" s="3" t="s">
        <v>21</v>
      </c>
      <c r="F29" s="3" t="s">
        <v>27</v>
      </c>
      <c r="G29" s="4" t="s">
        <v>123</v>
      </c>
      <c r="H29" s="5">
        <v>5</v>
      </c>
      <c r="I29" s="6">
        <v>7042</v>
      </c>
      <c r="J29" s="6">
        <v>7042</v>
      </c>
      <c r="K29" s="6">
        <v>7042</v>
      </c>
      <c r="L29" s="3" t="s">
        <v>119</v>
      </c>
      <c r="M29" s="6">
        <v>14779.75</v>
      </c>
      <c r="N29" s="6">
        <v>0</v>
      </c>
      <c r="O29" s="6">
        <v>0</v>
      </c>
      <c r="P29" s="6">
        <v>1182.3800000000001</v>
      </c>
      <c r="Q29" s="6">
        <v>0</v>
      </c>
      <c r="R29" s="6">
        <v>0</v>
      </c>
      <c r="S29" s="11">
        <f>SUM(M29:R29)</f>
        <v>15962.130000000001</v>
      </c>
      <c r="T29" s="13">
        <v>2394.3200000000002</v>
      </c>
      <c r="U29" s="14">
        <f>SUM(S29:T29)</f>
        <v>18356.45</v>
      </c>
      <c r="V29" s="9"/>
    </row>
    <row r="30" spans="1:22" x14ac:dyDescent="0.25">
      <c r="A30" s="10">
        <v>44490</v>
      </c>
      <c r="B30" s="4" t="s">
        <v>20</v>
      </c>
      <c r="C30" s="3" t="s">
        <v>19</v>
      </c>
      <c r="D30" s="3" t="s">
        <v>117</v>
      </c>
      <c r="E30" s="3" t="s">
        <v>21</v>
      </c>
      <c r="F30" s="3" t="s">
        <v>120</v>
      </c>
      <c r="G30" s="4" t="s">
        <v>61</v>
      </c>
      <c r="H30" s="5">
        <v>4</v>
      </c>
      <c r="I30" s="6">
        <v>1989</v>
      </c>
      <c r="J30" s="6">
        <v>1989</v>
      </c>
      <c r="K30" s="6">
        <v>1989</v>
      </c>
      <c r="L30" s="3" t="s">
        <v>119</v>
      </c>
      <c r="M30" s="6">
        <v>1696</v>
      </c>
      <c r="N30" s="6">
        <v>0</v>
      </c>
      <c r="O30" s="6">
        <v>0</v>
      </c>
      <c r="P30" s="6">
        <v>339.2</v>
      </c>
      <c r="Q30" s="6">
        <v>0</v>
      </c>
      <c r="R30" s="6">
        <v>0</v>
      </c>
      <c r="S30" s="11">
        <f>SUM(M30:R30)</f>
        <v>2035.2</v>
      </c>
      <c r="T30" s="13">
        <v>305.27999999999997</v>
      </c>
      <c r="U30" s="14">
        <f>SUM(S30:T30)</f>
        <v>2340.48</v>
      </c>
      <c r="V30" s="9"/>
    </row>
    <row r="31" spans="1:22" x14ac:dyDescent="0.25">
      <c r="A31" s="10">
        <v>44490</v>
      </c>
      <c r="B31" s="4" t="s">
        <v>56</v>
      </c>
      <c r="C31" s="3" t="s">
        <v>55</v>
      </c>
      <c r="D31" s="3" t="s">
        <v>117</v>
      </c>
      <c r="E31" s="3" t="s">
        <v>21</v>
      </c>
      <c r="F31" s="3" t="s">
        <v>7</v>
      </c>
      <c r="G31" s="4" t="s">
        <v>124</v>
      </c>
      <c r="H31" s="5">
        <v>27</v>
      </c>
      <c r="I31" s="6">
        <v>24000</v>
      </c>
      <c r="J31" s="6">
        <v>24000</v>
      </c>
      <c r="K31" s="6">
        <v>24000</v>
      </c>
      <c r="L31" s="3" t="s">
        <v>119</v>
      </c>
      <c r="M31" s="6">
        <v>34980</v>
      </c>
      <c r="N31" s="6">
        <v>0</v>
      </c>
      <c r="O31" s="6">
        <v>0</v>
      </c>
      <c r="P31" s="6">
        <v>6996</v>
      </c>
      <c r="Q31" s="6">
        <v>0</v>
      </c>
      <c r="R31" s="6">
        <v>0</v>
      </c>
      <c r="S31" s="11">
        <f>SUM(M31:R31)</f>
        <v>41976</v>
      </c>
      <c r="T31" s="13">
        <v>6296.4</v>
      </c>
      <c r="U31" s="14">
        <f>SUM(S31:T31)</f>
        <v>48272.4</v>
      </c>
      <c r="V31" s="9"/>
    </row>
    <row r="32" spans="1:22" x14ac:dyDescent="0.25">
      <c r="A32" s="10">
        <v>44491</v>
      </c>
      <c r="B32" s="4" t="s">
        <v>58</v>
      </c>
      <c r="C32" s="3" t="s">
        <v>57</v>
      </c>
      <c r="D32" s="3" t="s">
        <v>7</v>
      </c>
      <c r="E32" s="3" t="s">
        <v>21</v>
      </c>
      <c r="F32" s="3" t="s">
        <v>7</v>
      </c>
      <c r="G32" s="4" t="s">
        <v>118</v>
      </c>
      <c r="H32" s="5">
        <v>5</v>
      </c>
      <c r="I32" s="6">
        <v>4966</v>
      </c>
      <c r="J32" s="6">
        <v>4966</v>
      </c>
      <c r="K32" s="6">
        <v>4966</v>
      </c>
      <c r="L32" s="3" t="s">
        <v>119</v>
      </c>
      <c r="M32" s="6">
        <v>11317.51</v>
      </c>
      <c r="N32" s="6">
        <v>0</v>
      </c>
      <c r="O32" s="6">
        <v>0</v>
      </c>
      <c r="P32" s="6">
        <v>2263.5</v>
      </c>
      <c r="Q32" s="6">
        <v>0</v>
      </c>
      <c r="R32" s="6">
        <v>0</v>
      </c>
      <c r="S32" s="11">
        <f>SUM(M32:R32)</f>
        <v>13581.01</v>
      </c>
      <c r="T32" s="13">
        <v>2037.15</v>
      </c>
      <c r="U32" s="14">
        <f>SUM(S32:T32)</f>
        <v>15618.16</v>
      </c>
      <c r="V32" s="9"/>
    </row>
    <row r="33" spans="1:22" x14ac:dyDescent="0.25">
      <c r="A33" s="10">
        <v>44494</v>
      </c>
      <c r="B33" s="4" t="s">
        <v>60</v>
      </c>
      <c r="C33" s="3" t="s">
        <v>59</v>
      </c>
      <c r="D33" s="3" t="s">
        <v>117</v>
      </c>
      <c r="E33" s="3" t="s">
        <v>21</v>
      </c>
      <c r="F33" s="3" t="s">
        <v>120</v>
      </c>
      <c r="G33" s="4" t="s">
        <v>61</v>
      </c>
      <c r="H33" s="5">
        <v>2</v>
      </c>
      <c r="I33" s="6">
        <v>2000</v>
      </c>
      <c r="J33" s="6">
        <v>2000</v>
      </c>
      <c r="K33" s="6">
        <v>2000</v>
      </c>
      <c r="L33" s="3" t="s">
        <v>119</v>
      </c>
      <c r="M33" s="6">
        <v>1961</v>
      </c>
      <c r="N33" s="6">
        <v>0</v>
      </c>
      <c r="O33" s="6">
        <v>0</v>
      </c>
      <c r="P33" s="6">
        <v>392.2</v>
      </c>
      <c r="Q33" s="6">
        <v>0</v>
      </c>
      <c r="R33" s="6">
        <v>0</v>
      </c>
      <c r="S33" s="11">
        <f>SUM(M33:R33)</f>
        <v>2353.1999999999998</v>
      </c>
      <c r="T33" s="13">
        <v>352.98</v>
      </c>
      <c r="U33" s="14">
        <f>SUM(S33:T33)</f>
        <v>2706.18</v>
      </c>
      <c r="V33" s="9"/>
    </row>
    <row r="34" spans="1:22" x14ac:dyDescent="0.25">
      <c r="A34" s="10">
        <v>44495</v>
      </c>
      <c r="B34" s="4" t="s">
        <v>63</v>
      </c>
      <c r="C34" s="3" t="s">
        <v>62</v>
      </c>
      <c r="D34" s="3" t="s">
        <v>7</v>
      </c>
      <c r="E34" s="3" t="s">
        <v>21</v>
      </c>
      <c r="F34" s="3" t="s">
        <v>64</v>
      </c>
      <c r="G34" s="4" t="s">
        <v>65</v>
      </c>
      <c r="H34" s="5">
        <v>40</v>
      </c>
      <c r="I34" s="6">
        <v>16000</v>
      </c>
      <c r="J34" s="6">
        <v>16000</v>
      </c>
      <c r="K34" s="6">
        <v>16000</v>
      </c>
      <c r="L34" s="3" t="s">
        <v>119</v>
      </c>
      <c r="M34" s="6">
        <v>20458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1">
        <f>SUM(M34:R34)</f>
        <v>20458</v>
      </c>
      <c r="T34" s="13">
        <v>3068.7</v>
      </c>
      <c r="U34" s="14">
        <f>SUM(S34:T34)</f>
        <v>23526.7</v>
      </c>
      <c r="V34" s="9"/>
    </row>
    <row r="35" spans="1:22" x14ac:dyDescent="0.25">
      <c r="A35" s="10">
        <v>44496</v>
      </c>
      <c r="B35" s="4" t="s">
        <v>67</v>
      </c>
      <c r="C35" s="3" t="s">
        <v>66</v>
      </c>
      <c r="D35" s="3" t="s">
        <v>117</v>
      </c>
      <c r="E35" s="3" t="s">
        <v>21</v>
      </c>
      <c r="F35" s="3" t="s">
        <v>68</v>
      </c>
      <c r="G35" s="4" t="s">
        <v>69</v>
      </c>
      <c r="H35" s="5">
        <v>2</v>
      </c>
      <c r="I35" s="6">
        <v>50</v>
      </c>
      <c r="J35" s="6">
        <v>50</v>
      </c>
      <c r="K35" s="6">
        <v>50</v>
      </c>
      <c r="L35" s="3" t="s">
        <v>116</v>
      </c>
      <c r="M35" s="6">
        <v>344.5</v>
      </c>
      <c r="N35" s="6">
        <v>0</v>
      </c>
      <c r="O35" s="6">
        <v>0</v>
      </c>
      <c r="P35" s="6">
        <v>68.900000000000006</v>
      </c>
      <c r="Q35" s="6">
        <v>0</v>
      </c>
      <c r="R35" s="6">
        <v>0</v>
      </c>
      <c r="S35" s="11">
        <f>SUM(M35:R35)</f>
        <v>413.4</v>
      </c>
      <c r="T35" s="13">
        <v>62.02</v>
      </c>
      <c r="U35" s="14">
        <f>SUM(S35:T35)</f>
        <v>475.41999999999996</v>
      </c>
      <c r="V35" s="9"/>
    </row>
    <row r="36" spans="1:22" x14ac:dyDescent="0.25">
      <c r="A36" s="10">
        <v>44497</v>
      </c>
      <c r="B36" s="4" t="s">
        <v>71</v>
      </c>
      <c r="C36" s="3" t="s">
        <v>70</v>
      </c>
      <c r="D36" s="3" t="s">
        <v>117</v>
      </c>
      <c r="E36" s="3" t="s">
        <v>21</v>
      </c>
      <c r="F36" s="3" t="s">
        <v>121</v>
      </c>
      <c r="G36" s="4" t="s">
        <v>72</v>
      </c>
      <c r="H36" s="5">
        <v>1</v>
      </c>
      <c r="I36" s="6">
        <v>1600</v>
      </c>
      <c r="J36" s="6">
        <v>1600</v>
      </c>
      <c r="K36" s="6">
        <v>1600</v>
      </c>
      <c r="L36" s="3" t="s">
        <v>119</v>
      </c>
      <c r="M36" s="6">
        <v>3392</v>
      </c>
      <c r="N36" s="6">
        <v>0</v>
      </c>
      <c r="O36" s="6">
        <v>0</v>
      </c>
      <c r="P36" s="6">
        <v>678.4</v>
      </c>
      <c r="Q36" s="6">
        <v>0</v>
      </c>
      <c r="R36" s="6">
        <v>0</v>
      </c>
      <c r="S36" s="11">
        <f>SUM(M36:R36)</f>
        <v>4070.4</v>
      </c>
      <c r="T36" s="13">
        <v>610.55999999999995</v>
      </c>
      <c r="U36" s="14">
        <f>SUM(S36:T36)</f>
        <v>4680.96</v>
      </c>
      <c r="V36" s="9"/>
    </row>
    <row r="37" spans="1:22" x14ac:dyDescent="0.25">
      <c r="A37" s="10">
        <v>44498</v>
      </c>
      <c r="B37" s="4" t="s">
        <v>76</v>
      </c>
      <c r="C37" s="3" t="s">
        <v>75</v>
      </c>
      <c r="D37" s="3" t="s">
        <v>7</v>
      </c>
      <c r="E37" s="3" t="s">
        <v>21</v>
      </c>
      <c r="F37" s="3" t="s">
        <v>7</v>
      </c>
      <c r="G37" s="4" t="s">
        <v>9</v>
      </c>
      <c r="H37" s="5">
        <v>8</v>
      </c>
      <c r="I37" s="6">
        <v>1685.9</v>
      </c>
      <c r="J37" s="6">
        <v>1685.9</v>
      </c>
      <c r="K37" s="6">
        <v>1685.9</v>
      </c>
      <c r="L37" s="3" t="s">
        <v>116</v>
      </c>
      <c r="M37" s="6">
        <v>3842.17</v>
      </c>
      <c r="N37" s="6">
        <v>0</v>
      </c>
      <c r="O37" s="6">
        <v>0</v>
      </c>
      <c r="P37" s="6">
        <v>768.44</v>
      </c>
      <c r="Q37" s="6">
        <v>0</v>
      </c>
      <c r="R37" s="6">
        <v>0</v>
      </c>
      <c r="S37" s="11">
        <f>SUM(M37:R37)</f>
        <v>4610.6100000000006</v>
      </c>
      <c r="T37" s="13">
        <v>691.59</v>
      </c>
      <c r="U37" s="14">
        <f>SUM(S37:T37)</f>
        <v>5302.2000000000007</v>
      </c>
      <c r="V37" s="9"/>
    </row>
    <row r="38" spans="1:22" x14ac:dyDescent="0.25">
      <c r="A38" s="10">
        <v>44498</v>
      </c>
      <c r="B38" s="4" t="s">
        <v>74</v>
      </c>
      <c r="C38" s="3" t="s">
        <v>73</v>
      </c>
      <c r="D38" s="3" t="s">
        <v>7</v>
      </c>
      <c r="E38" s="3" t="s">
        <v>21</v>
      </c>
      <c r="F38" s="3" t="s">
        <v>7</v>
      </c>
      <c r="G38" s="4" t="s">
        <v>12</v>
      </c>
      <c r="H38" s="5">
        <v>1</v>
      </c>
      <c r="I38" s="6">
        <v>75</v>
      </c>
      <c r="J38" s="6">
        <v>75</v>
      </c>
      <c r="K38" s="6">
        <v>75</v>
      </c>
      <c r="L38" s="3" t="s">
        <v>119</v>
      </c>
      <c r="M38" s="6">
        <v>901</v>
      </c>
      <c r="N38" s="6">
        <v>0</v>
      </c>
      <c r="O38" s="6">
        <v>0</v>
      </c>
      <c r="P38" s="6">
        <v>72.08</v>
      </c>
      <c r="Q38" s="6">
        <v>0</v>
      </c>
      <c r="R38" s="6">
        <v>0</v>
      </c>
      <c r="S38" s="11">
        <f>SUM(M38:R38)</f>
        <v>973.08</v>
      </c>
      <c r="T38" s="13">
        <v>145.96</v>
      </c>
      <c r="U38" s="14">
        <f>SUM(S38:T38)</f>
        <v>1119.04</v>
      </c>
      <c r="V38" s="9"/>
    </row>
    <row r="39" spans="1:22" x14ac:dyDescent="0.25">
      <c r="F39" s="2"/>
      <c r="S39" s="16"/>
      <c r="T39" s="16"/>
      <c r="U39" s="16"/>
    </row>
    <row r="40" spans="1:22" x14ac:dyDescent="0.25">
      <c r="F40" s="2"/>
    </row>
    <row r="41" spans="1:22" x14ac:dyDescent="0.25">
      <c r="F41" s="2"/>
    </row>
    <row r="42" spans="1:22" x14ac:dyDescent="0.25">
      <c r="F42" s="2"/>
    </row>
    <row r="43" spans="1:22" x14ac:dyDescent="0.25">
      <c r="F43" s="2"/>
    </row>
    <row r="44" spans="1:22" x14ac:dyDescent="0.25">
      <c r="F44" s="2"/>
    </row>
    <row r="45" spans="1:22" x14ac:dyDescent="0.25">
      <c r="F45" s="2"/>
    </row>
    <row r="46" spans="1:22" x14ac:dyDescent="0.25">
      <c r="F46" s="2"/>
    </row>
    <row r="47" spans="1:22" x14ac:dyDescent="0.25">
      <c r="F47" s="2"/>
    </row>
    <row r="48" spans="1:22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2021-10-28T13:46:20Z</cp:lastPrinted>
  <dcterms:created xsi:type="dcterms:W3CDTF">2015-06-05T18:17:20Z</dcterms:created>
  <dcterms:modified xsi:type="dcterms:W3CDTF">2021-11-24T14:53:56Z</dcterms:modified>
</cp:coreProperties>
</file>