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15" windowWidth="18915" windowHeight="7095"/>
  </bookViews>
  <sheets>
    <sheet name="IO59027" sheetId="1" r:id="rId1"/>
  </sheets>
  <calcPr calcId="145621"/>
</workbook>
</file>

<file path=xl/calcChain.xml><?xml version="1.0" encoding="utf-8"?>
<calcChain xmlns="http://schemas.openxmlformats.org/spreadsheetml/2006/main">
  <c r="S2" i="1" l="1"/>
  <c r="S3" i="1" l="1"/>
  <c r="N3" i="1" l="1"/>
  <c r="U2" i="1" l="1"/>
  <c r="T3" i="1"/>
  <c r="U3" i="1" l="1"/>
</calcChain>
</file>

<file path=xl/sharedStrings.xml><?xml version="1.0" encoding="utf-8"?>
<sst xmlns="http://schemas.openxmlformats.org/spreadsheetml/2006/main" count="36" uniqueCount="30">
  <si>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</si>
  <si>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</si>
  <si>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</si>
  <si>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</si>
  <si>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</si>
  <si>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</si>
  <si>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</si>
  <si>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</si>
  <si>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</si>
  <si>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</si>
  <si>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</si>
  <si>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</si>
  <si>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</si>
  <si>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</si>
  <si>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</si>
  <si>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</si>
  <si>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</si>
  <si>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</si>
  <si>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</si>
  <si>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</si>
  <si>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</si>
  <si>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</si>
  <si>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07.05.2021</t>
  </si>
  <si>
    <t>CT133184</t>
  </si>
  <si>
    <t>CT133185</t>
  </si>
  <si>
    <t xml:space="preserve">HENEWAYS </t>
  </si>
  <si>
    <t>EPPING</t>
  </si>
  <si>
    <t>BRENNTAG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</si>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</sst>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  <numFmt numFmtId="168" formatCode="_ * #,##0_ ;_ * \-#,##0_ ;_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168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topLeftCell="G1" workbookViewId="0">
      <selection activeCell="U10" sqref="U10"/>
    </sheetView>
  </sheetViews>
  <sheetFormatPr defaultColWidth="10.7109375" defaultRowHeight="12" x14ac:dyDescent="0.2"/>
  <cols>
    <col min="1" max="1" width="10.7109375" style="2"/>
    <col min="2" max="2" width="12.28515625" style="11" bestFit="1" customWidth="1"/>
    <col min="3" max="3" width="9.28515625" style="2" bestFit="1" customWidth="1"/>
    <col min="4" max="4" width="11.85546875" style="2" bestFit="1" customWidth="1"/>
    <col min="5" max="5" width="8.28515625" style="12" bestFit="1" customWidth="1"/>
    <col min="6" max="6" width="11.28515625" style="12" bestFit="1" customWidth="1"/>
    <col min="7" max="7" width="11.140625" style="13" bestFit="1" customWidth="1"/>
    <col min="8" max="8" width="6.28515625" style="14" bestFit="1" customWidth="1"/>
    <col min="9" max="9" width="5.42578125" style="14" bestFit="1" customWidth="1"/>
    <col min="10" max="10" width="9" style="15" bestFit="1" customWidth="1"/>
    <col min="11" max="11" width="10.28515625" style="15" bestFit="1" customWidth="1"/>
    <col min="12" max="12" width="7.85546875" style="15" bestFit="1" customWidth="1"/>
    <col min="13" max="13" width="10.7109375" style="2" bestFit="1" customWidth="1"/>
    <col min="14" max="14" width="8.5703125" style="2" bestFit="1" customWidth="1"/>
    <col min="15" max="15" width="9.85546875" style="2" bestFit="1" customWidth="1"/>
    <col min="16" max="16" width="15.140625" style="2" bestFit="1" customWidth="1"/>
    <col min="17" max="17" width="14.85546875" style="2" bestFit="1" customWidth="1"/>
    <col min="18" max="18" width="6" style="2" bestFit="1" customWidth="1"/>
    <col min="19" max="19" width="9.7109375" style="2" bestFit="1" customWidth="1"/>
    <col min="20" max="20" width="7.7109375" style="2" bestFit="1" customWidth="1"/>
    <col min="21" max="21" width="10.42578125" style="2" bestFit="1" customWidth="1"/>
    <col min="22" max="22" width="7.85546875" style="2" bestFit="1" customWidth="1"/>
    <col min="23" max="16384" width="10.7109375" style="2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ht="15" customHeight="1" x14ac:dyDescent="0.2">
      <c r="A2" s="7" t="s">
        <v>22</v>
      </c>
      <c r="B2" s="8">
        <v>8352104</v>
      </c>
      <c r="C2" s="9" t="s">
        <v>23</v>
      </c>
      <c r="D2" s="6" t="s">
        <v>25</v>
      </c>
      <c r="E2" s="6" t="s">
        <v>26</v>
      </c>
      <c r="F2" s="3" t="s">
        <v>27</v>
      </c>
      <c r="G2" s="3" t="s">
        <v>28</v>
      </c>
      <c r="H2" s="16">
        <v>140</v>
      </c>
      <c r="I2" s="4">
        <v>3535</v>
      </c>
      <c r="J2" s="4">
        <v>3535</v>
      </c>
      <c r="K2" s="4">
        <v>3535</v>
      </c>
      <c r="L2" s="5" t="s">
        <v>29</v>
      </c>
      <c r="M2" s="17">
        <v>5584.93</v>
      </c>
      <c r="N2" s="17">
        <v>82.1</v>
      </c>
      <c r="O2" s="17">
        <v>0</v>
      </c>
      <c r="P2" s="17">
        <v>573.57000000000005</v>
      </c>
      <c r="Q2" s="17">
        <v>0</v>
      </c>
      <c r="R2" s="17"/>
      <c r="S2" s="17">
        <f>SUM(M2:R2)</f>
        <v>6240.6</v>
      </c>
      <c r="T2" s="18">
        <v>936.1</v>
      </c>
      <c r="U2" s="18">
        <f t="shared" ref="U2:U3" si="0">S2+T2</f>
        <v>7176.7000000000007</v>
      </c>
      <c r="V2" s="19"/>
      <c r="W2" s="10"/>
    </row>
    <row r="3" spans="1:23" ht="15" customHeight="1" x14ac:dyDescent="0.2">
      <c r="A3" s="7" t="s">
        <v>22</v>
      </c>
      <c r="B3" s="8">
        <v>83523215</v>
      </c>
      <c r="C3" s="9" t="s">
        <v>24</v>
      </c>
      <c r="D3" s="6" t="s">
        <v>25</v>
      </c>
      <c r="E3" s="6" t="s">
        <v>26</v>
      </c>
      <c r="F3" s="3" t="s">
        <v>27</v>
      </c>
      <c r="G3" s="3" t="s">
        <v>28</v>
      </c>
      <c r="H3" s="16">
        <v>1</v>
      </c>
      <c r="I3" s="4">
        <v>25</v>
      </c>
      <c r="J3" s="4">
        <v>25</v>
      </c>
      <c r="K3" s="4">
        <v>25</v>
      </c>
      <c r="L3" s="5" t="s">
        <v>29</v>
      </c>
      <c r="M3" s="17">
        <v>0</v>
      </c>
      <c r="N3" s="17">
        <f t="shared" ref="N3" si="1">M3*1.47%</f>
        <v>0</v>
      </c>
      <c r="O3" s="17">
        <v>0</v>
      </c>
      <c r="P3" s="17">
        <v>0</v>
      </c>
      <c r="Q3" s="17">
        <v>0</v>
      </c>
      <c r="R3" s="17"/>
      <c r="S3" s="17">
        <f>SUM(M3:R3)</f>
        <v>0</v>
      </c>
      <c r="T3" s="18">
        <f t="shared" ref="T3" si="2">S3*15%</f>
        <v>0</v>
      </c>
      <c r="U3" s="18">
        <f t="shared" si="0"/>
        <v>0</v>
      </c>
      <c r="V3" s="19"/>
      <c r="W3" s="10"/>
    </row>
    <row r="5" spans="1:23" x14ac:dyDescent="0.2">
      <c r="M5" s="20"/>
      <c r="N5" s="20"/>
      <c r="O5" s="20"/>
      <c r="P5" s="20"/>
      <c r="Q5" s="20"/>
      <c r="R5" s="20"/>
      <c r="S5" s="20"/>
      <c r="T5" s="20"/>
      <c r="U5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IO59027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2021-05-25T14:00:51Z</dcterms:created>
  <dcterms:modified xsi:type="dcterms:W3CDTF">2021-05-26T14:22:47Z</dcterms:modified>
</cp:coreProperties>
</file>