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9024" activeTab="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2" l="1"/>
  <c r="S9" i="1"/>
  <c r="T9" i="1"/>
  <c r="U9" i="1"/>
  <c r="T13" i="1" l="1"/>
  <c r="U8" i="1"/>
  <c r="S6" i="1"/>
  <c r="U6" i="1" s="1"/>
  <c r="U5" i="1"/>
  <c r="U3" i="1"/>
  <c r="S2" i="1"/>
  <c r="S13" i="1" l="1"/>
  <c r="U13" i="1"/>
</calcChain>
</file>

<file path=xl/sharedStrings.xml><?xml version="1.0" encoding="utf-8"?>
<sst xmlns="http://schemas.openxmlformats.org/spreadsheetml/2006/main" count="142" uniqueCount="64">
  <si>
    <t>WB Date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</si>
  <si>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</si>
  <si>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</si>
  <si>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</si>
  <si>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</si>
  <si>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</si>
  <si>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</si>
  <si>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</si>
  <si>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</si>
  <si>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</si>
  <si>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</si>
  <si>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</si>
  <si>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</si>
  <si>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</si>
  <si>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</si>
  <si>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</si>
  <si>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</si>
  <si>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</si>
  <si>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</si>
  <si>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</si>
  <si>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</si>
  <si>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COD Partner Ref No </t>
  </si>
  <si>
    <t>CT118376</t>
  </si>
  <si>
    <t>CT118381</t>
  </si>
  <si>
    <t>24.07.20</t>
  </si>
  <si>
    <t>17.08.20</t>
  </si>
  <si>
    <t>BRENNTAG CPT</t>
  </si>
  <si>
    <t xml:space="preserve">BRENNTAG JBG </t>
  </si>
  <si>
    <t xml:space="preserve">KEMPTON PARK </t>
  </si>
  <si>
    <t>EC05129</t>
  </si>
  <si>
    <t xml:space="preserve">MONTEAGLE </t>
  </si>
  <si>
    <t>DURBAN</t>
  </si>
  <si>
    <t>EC04365</t>
  </si>
  <si>
    <t xml:space="preserve">BPL PE </t>
  </si>
  <si>
    <t>30.07.20</t>
  </si>
  <si>
    <t>QUANTUM</t>
  </si>
  <si>
    <t xml:space="preserve">CAPE TOWN </t>
  </si>
  <si>
    <t>06.08.20</t>
  </si>
  <si>
    <t>PORT ELIZABETH</t>
  </si>
  <si>
    <t>CT118378</t>
  </si>
  <si>
    <t>04.08.20</t>
  </si>
  <si>
    <t xml:space="preserve">FAMOUS BRANDS </t>
  </si>
  <si>
    <t>EC05138</t>
  </si>
  <si>
    <t>31.07.20</t>
  </si>
  <si>
    <t>CT118380</t>
  </si>
  <si>
    <t>14.08.20</t>
  </si>
  <si>
    <t>IN229406</t>
  </si>
  <si>
    <t>D77168</t>
  </si>
  <si>
    <t>83257960/7698745</t>
  </si>
  <si>
    <t>05.08.20</t>
  </si>
  <si>
    <t>MONTEAGLE LOGISTICS</t>
  </si>
  <si>
    <t xml:space="preserve">DLP PLASTICS </t>
  </si>
  <si>
    <t>EAST LONDON</t>
  </si>
  <si>
    <t>IO50752</t>
  </si>
  <si>
    <t>IO50750</t>
  </si>
  <si>
    <t>IO50746</t>
  </si>
  <si>
    <t>IO50747</t>
  </si>
  <si>
    <t>IO50754</t>
  </si>
  <si>
    <t>IO50758</t>
  </si>
  <si>
    <t>IO50756</t>
  </si>
  <si>
    <t>83250240/49074/48921/48920/48525/48919</t>
  </si>
  <si>
    <t>83256851/6</t>
  </si>
  <si>
    <t>8325394/4382/806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</si>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</sst>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&quot;* #,##0.00_-;\-&quot;R&quot;* #,##0.00_-;_-&quot;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  <charset val="1"/>
    </font>
    <font>
      <sz val="8"/>
      <color rgb="FF000000"/>
      <name val="Calibri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/>
    <xf numFmtId="2" fontId="0" fillId="0" borderId="0" xfId="0" applyNumberFormat="1"/>
    <xf numFmtId="0" fontId="6" fillId="0" borderId="1" xfId="7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0" fontId="6" fillId="0" borderId="1" xfId="7" applyFont="1" applyFill="1" applyBorder="1" applyAlignment="1">
      <alignment horizontal="left" vertical="center"/>
    </xf>
    <xf numFmtId="2" fontId="0" fillId="0" borderId="1" xfId="0" applyNumberFormat="1" applyFill="1" applyBorder="1"/>
    <xf numFmtId="0" fontId="0" fillId="0" borderId="1" xfId="0" applyBorder="1"/>
  </cellXfs>
  <cellStyles count="8">
    <cellStyle name="Currency 2" xfId="2"/>
    <cellStyle name="Currency 3" xfId="3"/>
    <cellStyle name="Currency 4" xfId="1"/>
    <cellStyle name="Normal" xfId="0" builtinId="0"/>
    <cellStyle name="Normal 2" xfId="4"/>
    <cellStyle name="Normal 3" xfId="5"/>
    <cellStyle name="Normal 4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="112" zoomScaleNormal="112" workbookViewId="0">
      <selection sqref="A1:XFD4"/>
    </sheetView>
  </sheetViews>
  <sheetFormatPr defaultRowHeight="14.4" x14ac:dyDescent="0.3"/>
  <cols>
    <col min="1" max="1" width="10.88671875" customWidth="1"/>
    <col min="2" max="2" width="8.88671875" customWidth="1"/>
    <col min="3" max="3" width="10.33203125" customWidth="1"/>
    <col min="4" max="4" width="14.5546875" customWidth="1"/>
    <col min="6" max="6" width="13.44140625" customWidth="1"/>
    <col min="7" max="7" width="5.77734375" customWidth="1"/>
    <col min="8" max="8" width="5.44140625" customWidth="1"/>
    <col min="10" max="10" width="4.44140625" customWidth="1"/>
    <col min="12" max="12" width="7.6640625" customWidth="1"/>
    <col min="13" max="13" width="8.88671875" style="3"/>
    <col min="14" max="14" width="3.21875" style="3" customWidth="1"/>
    <col min="15" max="15" width="4.5546875" style="3" customWidth="1"/>
    <col min="16" max="16" width="8.88671875" style="3"/>
    <col min="17" max="17" width="7.77734375" style="3" customWidth="1"/>
    <col min="18" max="18" width="4" style="3" customWidth="1"/>
    <col min="19" max="21" width="8.88671875" style="3"/>
    <col min="22" max="22" width="8.88671875" customWidth="1"/>
  </cols>
  <sheetData>
    <row r="1" spans="1:23" ht="57.6" x14ac:dyDescent="0.3">
      <c r="A1" s="1" t="s">
        <v>0</v>
      </c>
      <c r="B1" s="1" t="s">
        <v>21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" t="s">
        <v>20</v>
      </c>
    </row>
    <row r="2" spans="1:23" x14ac:dyDescent="0.3">
      <c r="A2" s="6" t="s">
        <v>25</v>
      </c>
      <c r="B2" s="6"/>
      <c r="C2" s="6" t="s">
        <v>23</v>
      </c>
      <c r="D2" s="6" t="s">
        <v>26</v>
      </c>
      <c r="E2" s="6" t="s">
        <v>36</v>
      </c>
      <c r="F2" s="6" t="s">
        <v>35</v>
      </c>
      <c r="G2" s="6" t="s">
        <v>36</v>
      </c>
      <c r="H2" s="6">
        <v>15</v>
      </c>
      <c r="I2" s="6">
        <v>15000</v>
      </c>
      <c r="J2" s="6"/>
      <c r="K2" s="6">
        <v>15000</v>
      </c>
      <c r="L2" s="6"/>
      <c r="M2" s="7">
        <v>7500</v>
      </c>
      <c r="N2" s="7">
        <v>0</v>
      </c>
      <c r="O2" s="7">
        <v>0</v>
      </c>
      <c r="P2" s="7">
        <v>600</v>
      </c>
      <c r="Q2" s="7">
        <v>0</v>
      </c>
      <c r="R2" s="7">
        <v>0</v>
      </c>
      <c r="S2" s="9">
        <f>SUM(M2:P2)</f>
        <v>8100</v>
      </c>
      <c r="T2" s="9">
        <v>1215</v>
      </c>
      <c r="U2" s="9">
        <v>9315</v>
      </c>
      <c r="V2" s="8" t="s">
        <v>55</v>
      </c>
      <c r="W2" s="7"/>
    </row>
    <row r="3" spans="1:23" x14ac:dyDescent="0.3">
      <c r="A3" s="6" t="s">
        <v>24</v>
      </c>
      <c r="B3" s="6" t="s">
        <v>60</v>
      </c>
      <c r="C3" s="6" t="s">
        <v>22</v>
      </c>
      <c r="D3" s="6" t="s">
        <v>26</v>
      </c>
      <c r="E3" s="6" t="s">
        <v>36</v>
      </c>
      <c r="F3" s="6" t="s">
        <v>27</v>
      </c>
      <c r="G3" s="6" t="s">
        <v>28</v>
      </c>
      <c r="H3" s="6">
        <v>2</v>
      </c>
      <c r="I3" s="6">
        <v>1932</v>
      </c>
      <c r="J3" s="6"/>
      <c r="K3" s="6">
        <v>1932</v>
      </c>
      <c r="L3" s="6"/>
      <c r="M3" s="7">
        <v>2859.36</v>
      </c>
      <c r="N3" s="7">
        <v>0</v>
      </c>
      <c r="O3" s="7">
        <v>0</v>
      </c>
      <c r="P3" s="7"/>
      <c r="Q3" s="7">
        <v>0</v>
      </c>
      <c r="R3" s="7">
        <v>0</v>
      </c>
      <c r="S3" s="9">
        <v>2859.36</v>
      </c>
      <c r="T3" s="9">
        <v>428.9</v>
      </c>
      <c r="U3" s="9">
        <f>SUM(S3:T3)</f>
        <v>3288.26</v>
      </c>
      <c r="V3" s="8" t="s">
        <v>56</v>
      </c>
      <c r="W3" s="7"/>
    </row>
    <row r="4" spans="1:23" s="2" customFormat="1" x14ac:dyDescent="0.3">
      <c r="A4" s="6" t="s">
        <v>34</v>
      </c>
      <c r="B4" s="6"/>
      <c r="C4" s="6" t="s">
        <v>29</v>
      </c>
      <c r="D4" s="6" t="s">
        <v>33</v>
      </c>
      <c r="E4" s="6" t="s">
        <v>38</v>
      </c>
      <c r="F4" s="6" t="s">
        <v>30</v>
      </c>
      <c r="G4" s="6" t="s">
        <v>31</v>
      </c>
      <c r="H4" s="6">
        <v>25</v>
      </c>
      <c r="I4" s="6">
        <v>5500</v>
      </c>
      <c r="J4" s="6"/>
      <c r="K4" s="6">
        <v>5500</v>
      </c>
      <c r="L4" s="6"/>
      <c r="M4" s="7">
        <v>7150</v>
      </c>
      <c r="N4" s="7">
        <v>0</v>
      </c>
      <c r="O4" s="7">
        <v>0</v>
      </c>
      <c r="P4" s="7"/>
      <c r="Q4" s="7">
        <v>0</v>
      </c>
      <c r="R4" s="7">
        <v>0</v>
      </c>
      <c r="S4" s="9">
        <v>7150</v>
      </c>
      <c r="T4" s="9">
        <v>1072.5</v>
      </c>
      <c r="U4" s="9">
        <v>8222.5</v>
      </c>
      <c r="V4" s="8" t="s">
        <v>54</v>
      </c>
      <c r="W4" s="7"/>
    </row>
    <row r="5" spans="1:23" s="2" customFormat="1" x14ac:dyDescent="0.3">
      <c r="A5" s="6" t="s">
        <v>37</v>
      </c>
      <c r="B5" s="6"/>
      <c r="C5" s="6" t="s">
        <v>32</v>
      </c>
      <c r="D5" s="6" t="s">
        <v>33</v>
      </c>
      <c r="E5" s="6" t="s">
        <v>38</v>
      </c>
      <c r="F5" s="6" t="s">
        <v>26</v>
      </c>
      <c r="G5" s="6" t="s">
        <v>36</v>
      </c>
      <c r="H5" s="6">
        <v>2</v>
      </c>
      <c r="I5" s="6"/>
      <c r="J5" s="6"/>
      <c r="K5" s="6"/>
      <c r="L5" s="6"/>
      <c r="M5" s="7">
        <v>3375</v>
      </c>
      <c r="N5" s="7">
        <v>0</v>
      </c>
      <c r="O5" s="7">
        <v>0</v>
      </c>
      <c r="P5" s="7"/>
      <c r="Q5" s="7">
        <v>0</v>
      </c>
      <c r="R5" s="7">
        <v>0</v>
      </c>
      <c r="S5" s="9">
        <v>3375</v>
      </c>
      <c r="T5" s="9">
        <v>506.25</v>
      </c>
      <c r="U5" s="9">
        <f>SUM(S5:T5)</f>
        <v>3881.25</v>
      </c>
      <c r="V5" s="8" t="s">
        <v>53</v>
      </c>
      <c r="W5" s="7"/>
    </row>
    <row r="6" spans="1:23" x14ac:dyDescent="0.3">
      <c r="A6" s="6" t="s">
        <v>40</v>
      </c>
      <c r="B6" s="6" t="s">
        <v>61</v>
      </c>
      <c r="C6" s="6" t="s">
        <v>39</v>
      </c>
      <c r="D6" s="6" t="s">
        <v>26</v>
      </c>
      <c r="E6" s="6" t="s">
        <v>36</v>
      </c>
      <c r="F6" s="6" t="s">
        <v>41</v>
      </c>
      <c r="G6" s="6" t="s">
        <v>38</v>
      </c>
      <c r="H6" s="6">
        <v>1</v>
      </c>
      <c r="I6" s="6">
        <v>1325</v>
      </c>
      <c r="J6" s="6"/>
      <c r="K6" s="6">
        <v>1325</v>
      </c>
      <c r="L6" s="6"/>
      <c r="M6" s="7">
        <v>1788.75</v>
      </c>
      <c r="N6" s="7">
        <v>0</v>
      </c>
      <c r="O6" s="7">
        <v>0</v>
      </c>
      <c r="P6" s="7">
        <v>143.1</v>
      </c>
      <c r="Q6" s="7">
        <v>0</v>
      </c>
      <c r="R6" s="7">
        <v>0</v>
      </c>
      <c r="S6" s="9">
        <f>P6+M6</f>
        <v>1931.85</v>
      </c>
      <c r="T6" s="9">
        <v>289.77999999999997</v>
      </c>
      <c r="U6" s="9">
        <f>SUM(S6:T6)</f>
        <v>2221.63</v>
      </c>
      <c r="V6" s="8" t="s">
        <v>57</v>
      </c>
      <c r="W6" s="7"/>
    </row>
    <row r="7" spans="1:23" x14ac:dyDescent="0.3">
      <c r="A7" s="6" t="s">
        <v>43</v>
      </c>
      <c r="B7" s="6" t="s">
        <v>62</v>
      </c>
      <c r="C7" s="6" t="s">
        <v>42</v>
      </c>
      <c r="D7" s="6" t="s">
        <v>33</v>
      </c>
      <c r="E7" s="6" t="s">
        <v>38</v>
      </c>
      <c r="F7" s="6" t="s">
        <v>26</v>
      </c>
      <c r="G7" s="6" t="s">
        <v>36</v>
      </c>
      <c r="H7" s="6">
        <v>7</v>
      </c>
      <c r="I7" s="6">
        <v>6000</v>
      </c>
      <c r="J7" s="6"/>
      <c r="K7" s="6">
        <v>6000</v>
      </c>
      <c r="L7" s="6"/>
      <c r="M7" s="7">
        <v>4500</v>
      </c>
      <c r="N7" s="7">
        <v>0</v>
      </c>
      <c r="O7" s="7">
        <v>0</v>
      </c>
      <c r="P7" s="7"/>
      <c r="Q7" s="7">
        <v>0</v>
      </c>
      <c r="R7" s="7">
        <v>0</v>
      </c>
      <c r="S7" s="9">
        <v>4500</v>
      </c>
      <c r="T7" s="9">
        <v>675</v>
      </c>
      <c r="U7" s="9">
        <v>5175</v>
      </c>
      <c r="V7" s="8" t="s">
        <v>59</v>
      </c>
      <c r="W7" s="7"/>
    </row>
    <row r="8" spans="1:23" s="2" customFormat="1" x14ac:dyDescent="0.3">
      <c r="A8" s="6" t="s">
        <v>45</v>
      </c>
      <c r="B8" s="6"/>
      <c r="C8" s="6" t="s">
        <v>44</v>
      </c>
      <c r="D8" s="6" t="s">
        <v>26</v>
      </c>
      <c r="E8" s="6" t="s">
        <v>36</v>
      </c>
      <c r="F8" s="6" t="s">
        <v>30</v>
      </c>
      <c r="G8" s="6" t="s">
        <v>31</v>
      </c>
      <c r="H8" s="6">
        <v>3</v>
      </c>
      <c r="I8" s="6">
        <v>3000</v>
      </c>
      <c r="J8" s="6"/>
      <c r="K8" s="6">
        <v>3000</v>
      </c>
      <c r="L8" s="6"/>
      <c r="M8" s="7">
        <v>4350</v>
      </c>
      <c r="N8" s="7">
        <v>0</v>
      </c>
      <c r="O8" s="7">
        <v>0</v>
      </c>
      <c r="P8" s="7"/>
      <c r="Q8" s="7">
        <v>0</v>
      </c>
      <c r="R8" s="7">
        <v>0</v>
      </c>
      <c r="S8" s="9">
        <v>4350</v>
      </c>
      <c r="T8" s="9">
        <v>652.5</v>
      </c>
      <c r="U8" s="9">
        <f>SUM(S8:T8)</f>
        <v>5002.5</v>
      </c>
      <c r="V8" s="8" t="s">
        <v>58</v>
      </c>
      <c r="W8" s="7"/>
    </row>
    <row r="9" spans="1:23" s="2" customForma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7"/>
      <c r="P9" s="7"/>
      <c r="Q9" s="7"/>
      <c r="R9" s="7"/>
      <c r="S9" s="9">
        <f>SUM(S2:S8)</f>
        <v>32266.21</v>
      </c>
      <c r="T9" s="9">
        <f>SUM(T2:T8)</f>
        <v>4839.93</v>
      </c>
      <c r="U9" s="9">
        <f>SUM(U2:U8)</f>
        <v>37106.14</v>
      </c>
      <c r="V9" s="8"/>
      <c r="W9" s="7"/>
    </row>
    <row r="10" spans="1:23" x14ac:dyDescent="0.3">
      <c r="A10" s="6" t="s">
        <v>49</v>
      </c>
      <c r="B10" s="6" t="s">
        <v>48</v>
      </c>
      <c r="C10" s="6" t="s">
        <v>47</v>
      </c>
      <c r="D10" s="6" t="s">
        <v>50</v>
      </c>
      <c r="E10" s="6" t="s">
        <v>31</v>
      </c>
      <c r="F10" s="6" t="s">
        <v>51</v>
      </c>
      <c r="G10" s="6" t="s">
        <v>52</v>
      </c>
      <c r="H10" s="6">
        <v>11</v>
      </c>
      <c r="I10" s="6">
        <v>19980</v>
      </c>
      <c r="J10" s="6"/>
      <c r="K10" s="6">
        <v>19980</v>
      </c>
      <c r="L10" s="6"/>
      <c r="M10" s="7">
        <v>16500</v>
      </c>
      <c r="N10" s="7">
        <v>0</v>
      </c>
      <c r="O10" s="7">
        <v>0</v>
      </c>
      <c r="P10" s="7">
        <v>1320</v>
      </c>
      <c r="Q10" s="7">
        <v>0</v>
      </c>
      <c r="R10" s="7">
        <v>0</v>
      </c>
      <c r="S10" s="9">
        <v>17820</v>
      </c>
      <c r="T10" s="9">
        <v>2673</v>
      </c>
      <c r="U10" s="9">
        <v>20493</v>
      </c>
      <c r="V10" s="8" t="s">
        <v>46</v>
      </c>
      <c r="W10" s="6"/>
    </row>
    <row r="11" spans="1:23" x14ac:dyDescent="0.3">
      <c r="V11" s="4"/>
    </row>
    <row r="12" spans="1:23" x14ac:dyDescent="0.3">
      <c r="V12" s="4"/>
    </row>
    <row r="13" spans="1:23" x14ac:dyDescent="0.3">
      <c r="S13" s="3">
        <f>SUM(S2:S12)</f>
        <v>82352.42</v>
      </c>
      <c r="T13" s="3">
        <f>SUM(T2:T12)</f>
        <v>12352.86</v>
      </c>
      <c r="U13" s="3">
        <f>SUM(U2:U12)</f>
        <v>94705.279999999999</v>
      </c>
      <c r="V13" s="4"/>
    </row>
    <row r="14" spans="1:23" x14ac:dyDescent="0.3">
      <c r="V14" s="10"/>
    </row>
    <row r="15" spans="1:23" x14ac:dyDescent="0.3">
      <c r="V15" s="10"/>
    </row>
    <row r="16" spans="1:23" x14ac:dyDescent="0.3">
      <c r="V16" s="10"/>
    </row>
    <row r="17" spans="22:22" x14ac:dyDescent="0.3">
      <c r="V17" s="4"/>
    </row>
    <row r="18" spans="22:22" x14ac:dyDescent="0.3">
      <c r="V18" s="4"/>
    </row>
    <row r="19" spans="22:22" x14ac:dyDescent="0.3">
      <c r="V19" s="4"/>
    </row>
  </sheetData>
  <sortState ref="A2:V8">
    <sortCondition ref="V2:V8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F5" sqref="F5"/>
    </sheetView>
  </sheetViews>
  <sheetFormatPr defaultRowHeight="14.4" x14ac:dyDescent="0.3"/>
  <sheetData>
    <row r="1" spans="1:23" s="2" customFormat="1" ht="57.6" x14ac:dyDescent="0.3">
      <c r="A1" s="1" t="s">
        <v>0</v>
      </c>
      <c r="B1" s="1" t="s">
        <v>21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" t="s">
        <v>20</v>
      </c>
    </row>
    <row r="2" spans="1:23" s="2" customFormat="1" x14ac:dyDescent="0.3">
      <c r="A2" s="6" t="s">
        <v>24</v>
      </c>
      <c r="B2" s="6" t="s">
        <v>60</v>
      </c>
      <c r="C2" s="6" t="s">
        <v>22</v>
      </c>
      <c r="D2" s="6" t="s">
        <v>26</v>
      </c>
      <c r="E2" s="6" t="s">
        <v>36</v>
      </c>
      <c r="F2" s="6" t="s">
        <v>27</v>
      </c>
      <c r="G2" s="6" t="s">
        <v>28</v>
      </c>
      <c r="H2" s="6">
        <v>2</v>
      </c>
      <c r="I2" s="6">
        <v>1932</v>
      </c>
      <c r="J2" s="6"/>
      <c r="K2" s="6">
        <v>1932</v>
      </c>
      <c r="L2" s="6"/>
      <c r="M2" s="7">
        <v>2859.36</v>
      </c>
      <c r="N2" s="7">
        <v>0</v>
      </c>
      <c r="O2" s="7">
        <v>0</v>
      </c>
      <c r="P2" s="7"/>
      <c r="Q2" s="7">
        <v>0</v>
      </c>
      <c r="R2" s="7">
        <v>0</v>
      </c>
      <c r="S2" s="9">
        <v>2859.36</v>
      </c>
      <c r="T2" s="9">
        <v>428.9</v>
      </c>
      <c r="U2" s="9">
        <f>SUM(S2:T2)</f>
        <v>3288.26</v>
      </c>
      <c r="V2" s="8" t="s">
        <v>56</v>
      </c>
      <c r="W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/>
  </sheetViews>
  <sheetFormatPr defaultRowHeight="14.4" x14ac:dyDescent="0.3"/>
  <sheetData>
    <row r="1" spans="1:23" s="2" customFormat="1" ht="57.6" x14ac:dyDescent="0.3">
      <c r="A1" s="1" t="s">
        <v>0</v>
      </c>
      <c r="B1" s="1" t="s">
        <v>21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" t="s">
        <v>20</v>
      </c>
    </row>
    <row r="2" spans="1:23" s="2" customFormat="1" x14ac:dyDescent="0.3">
      <c r="A2" s="6" t="s">
        <v>34</v>
      </c>
      <c r="B2" s="6"/>
      <c r="C2" s="6" t="s">
        <v>29</v>
      </c>
      <c r="D2" s="6" t="s">
        <v>33</v>
      </c>
      <c r="E2" s="6" t="s">
        <v>38</v>
      </c>
      <c r="F2" s="6" t="s">
        <v>30</v>
      </c>
      <c r="G2" s="6" t="s">
        <v>31</v>
      </c>
      <c r="H2" s="6">
        <v>25</v>
      </c>
      <c r="I2" s="6">
        <v>5500</v>
      </c>
      <c r="J2" s="6">
        <v>0</v>
      </c>
      <c r="K2" s="6">
        <v>5500</v>
      </c>
      <c r="L2" s="6" t="s">
        <v>63</v>
      </c>
      <c r="M2" s="7">
        <v>7150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9">
        <v>7150</v>
      </c>
      <c r="T2" s="9">
        <v>1072.5</v>
      </c>
      <c r="U2" s="9">
        <v>8222.5</v>
      </c>
      <c r="V2" s="8" t="s">
        <v>54</v>
      </c>
      <c r="W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2020-08-28T13:31:16Z</dcterms:created>
  <dcterms:modified xsi:type="dcterms:W3CDTF">2020-08-30T07:15:43Z</dcterms:modified>
</cp:coreProperties>
</file>