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77E93FE-C3FF-47D1-BA76-2845A8026D17}" xr6:coauthVersionLast="47" xr6:coauthVersionMax="47" xr10:uidLastSave="{00000000-0000-0000-0000-000000000000}"/>
  <bookViews>
    <workbookView xWindow="-108" yWindow="-108" windowWidth="23256" windowHeight="13176" xr2:uid="{17F9A4C8-D7D9-4CF8-92CF-FAD0449C4541}"/>
  </bookViews>
  <sheets>
    <sheet name="Sheet1" sheetId="3" r:id="rId1"/>
  </sheets>
  <definedNames>
    <definedName name="_xlnm._FilterDatabase" localSheetId="0" hidden="1">Sheet1!$A$1:$V$36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3" l="1"/>
  <c r="U33" i="3" s="1"/>
  <c r="S35" i="3"/>
  <c r="U35" i="3" s="1"/>
  <c r="S36" i="3"/>
  <c r="U36" i="3" s="1"/>
  <c r="S32" i="3"/>
  <c r="U32" i="3" s="1"/>
  <c r="S12" i="3"/>
  <c r="U12" i="3" s="1"/>
  <c r="S6" i="3"/>
  <c r="U6" i="3" s="1"/>
  <c r="S4" i="3"/>
  <c r="U4" i="3" s="1"/>
  <c r="S5" i="3"/>
  <c r="U5" i="3" s="1"/>
  <c r="S7" i="3"/>
  <c r="U7" i="3" s="1"/>
  <c r="S9" i="3"/>
  <c r="U9" i="3" s="1"/>
  <c r="S11" i="3"/>
  <c r="U11" i="3" s="1"/>
  <c r="S18" i="3"/>
  <c r="U18" i="3" s="1"/>
  <c r="S17" i="3"/>
  <c r="U17" i="3" s="1"/>
  <c r="S19" i="3"/>
  <c r="U19" i="3" s="1"/>
  <c r="S15" i="3"/>
  <c r="U15" i="3" s="1"/>
  <c r="S16" i="3"/>
  <c r="U16" i="3" s="1"/>
  <c r="S22" i="3"/>
  <c r="U22" i="3" s="1"/>
  <c r="S21" i="3"/>
  <c r="U21" i="3" s="1"/>
  <c r="S23" i="3"/>
  <c r="U23" i="3" s="1"/>
  <c r="S20" i="3"/>
  <c r="U20" i="3" s="1"/>
  <c r="S26" i="3"/>
  <c r="U26" i="3" s="1"/>
  <c r="S25" i="3"/>
  <c r="U25" i="3" s="1"/>
  <c r="S27" i="3"/>
  <c r="U27" i="3" s="1"/>
  <c r="S30" i="3"/>
  <c r="U30" i="3" s="1"/>
  <c r="S2" i="3"/>
  <c r="U2" i="3" s="1"/>
  <c r="S34" i="3"/>
  <c r="U34" i="3" s="1"/>
  <c r="S3" i="3"/>
  <c r="U3" i="3" s="1"/>
  <c r="S8" i="3"/>
  <c r="U8" i="3" s="1"/>
  <c r="S10" i="3"/>
  <c r="U10" i="3" s="1"/>
  <c r="S13" i="3"/>
  <c r="U13" i="3" s="1"/>
  <c r="S14" i="3"/>
  <c r="U14" i="3" s="1"/>
  <c r="S24" i="3"/>
  <c r="U24" i="3" s="1"/>
  <c r="S28" i="3"/>
  <c r="U28" i="3" s="1"/>
  <c r="S29" i="3"/>
  <c r="U29" i="3" s="1"/>
  <c r="S31" i="3"/>
  <c r="U31" i="3" s="1"/>
</calcChain>
</file>

<file path=xl/sharedStrings.xml><?xml version="1.0" encoding="utf-8"?>
<sst xmlns="http://schemas.openxmlformats.org/spreadsheetml/2006/main" count="267" uniqueCount="126">
  <si>
    <t>Destination</t>
  </si>
  <si>
    <t>Sender</t>
  </si>
  <si>
    <t>Origin</t>
  </si>
  <si>
    <t>Service</t>
  </si>
  <si>
    <t>Chrg Mass</t>
  </si>
  <si>
    <t>J261360</t>
  </si>
  <si>
    <t>J216319</t>
  </si>
  <si>
    <t>J261207</t>
  </si>
  <si>
    <t>IMPROCHEM</t>
  </si>
  <si>
    <t>J261361</t>
  </si>
  <si>
    <t>J216318</t>
  </si>
  <si>
    <t>J261362</t>
  </si>
  <si>
    <t>PAPERKEM</t>
  </si>
  <si>
    <t>PE4435</t>
  </si>
  <si>
    <t>J261363</t>
  </si>
  <si>
    <t>J261209</t>
  </si>
  <si>
    <t>SOPURA</t>
  </si>
  <si>
    <t>J260977</t>
  </si>
  <si>
    <t>J261208</t>
  </si>
  <si>
    <t>J261211</t>
  </si>
  <si>
    <t>87641704/87641437</t>
  </si>
  <si>
    <t xml:space="preserve">ALPHA RECYCLING </t>
  </si>
  <si>
    <t>BALLITO</t>
  </si>
  <si>
    <t>J261210</t>
  </si>
  <si>
    <t>ICA LAB</t>
  </si>
  <si>
    <t>STELLENBOSCH</t>
  </si>
  <si>
    <t>J261213</t>
  </si>
  <si>
    <t>NATIONAL BIO</t>
  </si>
  <si>
    <t>PINETOWN</t>
  </si>
  <si>
    <t>J261212</t>
  </si>
  <si>
    <t>J261365</t>
  </si>
  <si>
    <t xml:space="preserve">INFINITRADE </t>
  </si>
  <si>
    <t>BELLVILLE</t>
  </si>
  <si>
    <t>J261366</t>
  </si>
  <si>
    <t>J261219/J261367</t>
  </si>
  <si>
    <t>J261218</t>
  </si>
  <si>
    <t>J262877</t>
  </si>
  <si>
    <t>J261215</t>
  </si>
  <si>
    <t>PAC CHEM</t>
  </si>
  <si>
    <t>J261217</t>
  </si>
  <si>
    <t>J261222</t>
  </si>
  <si>
    <t>J261396</t>
  </si>
  <si>
    <t>J261221</t>
  </si>
  <si>
    <t>J261368</t>
  </si>
  <si>
    <t>J261220</t>
  </si>
  <si>
    <t>J261376</t>
  </si>
  <si>
    <t>J260737</t>
  </si>
  <si>
    <t>87648211</t>
  </si>
  <si>
    <t>J261223</t>
  </si>
  <si>
    <t>J261377/J260560</t>
  </si>
  <si>
    <t xml:space="preserve">CHAMPION COSMETICS </t>
  </si>
  <si>
    <t>RICHARDS BAY</t>
  </si>
  <si>
    <t>J261378</t>
  </si>
  <si>
    <t>J261787</t>
  </si>
  <si>
    <t>J261225</t>
  </si>
  <si>
    <t>87654138/87655776/87654137</t>
  </si>
  <si>
    <t>D133404</t>
  </si>
  <si>
    <t>87636750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</si>
  <si>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</si>
  <si>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</si>
  <si>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</si>
  <si>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</si>
  <si>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</si>
  <si>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</si>
  <si>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</si>
  <si>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</si>
  <si>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</si>
  <si>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</si>
  <si>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</si>
  <si>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</si>
  <si>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</si>
  <si>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</si>
  <si>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</si>
  <si>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</si>
  <si>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</si>
  <si>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PROSPECTON</t>
  </si>
  <si>
    <t>DURBAN</t>
  </si>
  <si>
    <t>BPL PORT ELIZABETH</t>
  </si>
  <si>
    <t>PORT ELIZABETH</t>
  </si>
  <si>
    <t>BRENNTAG KILLARNEY GARDENS</t>
  </si>
  <si>
    <t>CAPE TOWN</t>
  </si>
  <si>
    <t>BRENNTAG PAARDEN EILAND</t>
  </si>
  <si>
    <t>NEW GERMANY</t>
  </si>
  <si>
    <t>UMBONGTWINI</t>
  </si>
  <si>
    <t>BPL EAST LONDON</t>
  </si>
  <si>
    <t>EAST LONDON</t>
  </si>
  <si>
    <t>ROAD</t>
  </si>
  <si>
    <t>BRENNTAG POMONA</t>
  </si>
  <si>
    <t>BPL ROSSLYN</t>
  </si>
  <si>
    <t>JOHANNESBURG</t>
  </si>
  <si>
    <t>BRENNTAG MIDRAND</t>
  </si>
  <si>
    <t>BRENNTAG POMONA 2</t>
  </si>
  <si>
    <t>PRETORIA</t>
  </si>
  <si>
    <t>87632939/77329890</t>
  </si>
  <si>
    <t>87632072/655/77329860</t>
  </si>
  <si>
    <t>87651176/43/76820873/766</t>
  </si>
  <si>
    <t>87639887/77330304</t>
  </si>
  <si>
    <t>87635113/76818188</t>
  </si>
  <si>
    <t>87639176/77330356</t>
  </si>
  <si>
    <t>87639220/76818938</t>
  </si>
  <si>
    <t>87641684/76819242</t>
  </si>
  <si>
    <t>87641274/77330640</t>
  </si>
  <si>
    <t>87643197/76819432</t>
  </si>
  <si>
    <t>87645019/76819944</t>
  </si>
  <si>
    <t>87645638/77330893</t>
  </si>
  <si>
    <t>87645639/2654/3637</t>
  </si>
  <si>
    <t>87645640/77330893/87646140/77330933/87645929/77330908</t>
  </si>
  <si>
    <t>87649660/77331158</t>
  </si>
  <si>
    <t>87647930/7552/17/77331158</t>
  </si>
  <si>
    <t>87647931/7553/9624/77331158</t>
  </si>
  <si>
    <t>87651001/87649790/77331343</t>
  </si>
  <si>
    <t>87633734/4391/626071/77329837</t>
  </si>
  <si>
    <t>8763317/4230/4284/77329896</t>
  </si>
  <si>
    <t>87636457/76818387</t>
  </si>
  <si>
    <t>87640416/87639885/77330407</t>
  </si>
  <si>
    <t>87639883/76819280</t>
  </si>
  <si>
    <t>87644448/77330788</t>
  </si>
  <si>
    <t>87649707/87648336/77331173/29</t>
  </si>
  <si>
    <t>8765053873101357</t>
  </si>
  <si>
    <t>87652860/77331443</t>
  </si>
  <si>
    <t>87648465/77331124</t>
  </si>
  <si>
    <t>87655064</t>
  </si>
  <si>
    <t>87644468/77330759</t>
  </si>
  <si>
    <t>87630257/77329840</t>
  </si>
  <si>
    <t>6M</t>
  </si>
  <si>
    <t>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</si>
</sst>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2" fontId="3" fillId="3" borderId="1" xfId="0" applyNumberFormat="1" applyFont="1" applyFill="1" applyBorder="1" applyAlignment="1">
      <alignment horizontal="left" vertical="top"/>
    </xf>
    <xf numFmtId="0" fontId="4" fillId="0" borderId="0" xfId="0" applyFont="1"/>
    <xf numFmtId="16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2" fontId="4" fillId="0" borderId="1" xfId="0" applyNumberFormat="1" applyFont="1" applyBorder="1"/>
    <xf numFmtId="2" fontId="4" fillId="0" borderId="0" xfId="0" applyNumberFormat="1" applyFont="1"/>
    <xf numFmtId="49" fontId="6" fillId="2" borderId="1" xfId="0" applyNumberFormat="1" applyFont="1" applyFill="1" applyBorder="1" applyAlignment="1">
      <alignment horizontal="left" vertical="center"/>
    </xf>
  </cellXfs>
  <cellStyles count="9">
    <cellStyle name="Comma 2" xfId="6" xr:uid="{F4D5AF89-C9CA-4626-AA11-DF75A03893B0}"/>
    <cellStyle name="Comma 3" xfId="1" xr:uid="{60022357-6473-47D6-B0FC-6AA5C75D7B28}"/>
    <cellStyle name="Comma 3 5" xfId="3" xr:uid="{FCC5779F-557B-4D37-B608-D65C0387B8A2}"/>
    <cellStyle name="Currency 2" xfId="7" xr:uid="{7A8A5348-ED7F-48CE-8ABD-3F8EAC209788}"/>
    <cellStyle name="Currency 3" xfId="2" xr:uid="{9F42CD8D-D9A0-4B37-A192-91E06EEAE382}"/>
    <cellStyle name="Currency 3 5" xfId="4" xr:uid="{ACD844CA-5433-42FC-A394-777B3BBB4261}"/>
    <cellStyle name="Normal" xfId="0" builtinId="0"/>
    <cellStyle name="Normal 2" xfId="5" xr:uid="{F12840EE-33F7-404F-93F6-679F1778D285}"/>
    <cellStyle name="Normal 8" xfId="8" xr:uid="{05311D8A-41EB-46E3-94BC-9695423EAE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DE12-3052-45B9-BAFE-6874BBA4ADE3}">
  <sheetPr>
    <tabColor theme="4"/>
    <pageSetUpPr fitToPage="1"/>
  </sheetPr>
  <dimension ref="A1:V36"/>
  <sheetViews>
    <sheetView tabSelected="1" workbookViewId="0">
      <selection activeCell="H34" sqref="H34"/>
    </sheetView>
  </sheetViews>
  <sheetFormatPr defaultRowHeight="13.8" x14ac:dyDescent="0.3"/>
  <cols>
    <col min="1" max="1" width="11.5546875" style="4" customWidth="1"/>
    <col min="2" max="2" width="27" style="4" bestFit="1" customWidth="1"/>
    <col min="3" max="3" width="15" style="4" bestFit="1" customWidth="1"/>
    <col min="4" max="4" width="20.5546875" style="4" bestFit="1" customWidth="1"/>
    <col min="5" max="5" width="13.77734375" style="4" bestFit="1" customWidth="1"/>
    <col min="6" max="6" width="26.44140625" style="4" bestFit="1" customWidth="1"/>
    <col min="7" max="7" width="13.77734375" style="4" bestFit="1" customWidth="1"/>
    <col min="8" max="8" width="3.5546875" style="4" bestFit="1" customWidth="1"/>
    <col min="9" max="10" width="8.44140625" style="4" bestFit="1" customWidth="1"/>
    <col min="11" max="11" width="9.109375" style="4" bestFit="1" customWidth="1"/>
    <col min="12" max="12" width="6.6640625" style="4" bestFit="1" customWidth="1"/>
    <col min="13" max="13" width="9.5546875" style="4" bestFit="1" customWidth="1"/>
    <col min="14" max="14" width="7.6640625" style="4" bestFit="1" customWidth="1"/>
    <col min="15" max="15" width="8.6640625" style="4" bestFit="1" customWidth="1"/>
    <col min="16" max="16" width="12.5546875" style="4" bestFit="1" customWidth="1"/>
    <col min="17" max="17" width="13.33203125" style="4" bestFit="1" customWidth="1"/>
    <col min="18" max="18" width="5.6640625" style="4" bestFit="1" customWidth="1"/>
    <col min="19" max="19" width="9.5546875" style="4" bestFit="1" customWidth="1"/>
    <col min="20" max="20" width="10" style="16" bestFit="1" customWidth="1"/>
    <col min="21" max="21" width="9.5546875" style="4" bestFit="1" customWidth="1"/>
    <col min="22" max="22" width="7.33203125" style="4" bestFit="1" customWidth="1"/>
    <col min="23" max="16384" width="8.88671875" style="4"/>
  </cols>
  <sheetData>
    <row r="1" spans="1:22" x14ac:dyDescent="0.3">
      <c r="A1" s="1" t="s">
        <v>58</v>
      </c>
      <c r="B1" s="1" t="s">
        <v>59</v>
      </c>
      <c r="C1" s="2" t="s">
        <v>60</v>
      </c>
      <c r="D1" s="2" t="s">
        <v>1</v>
      </c>
      <c r="E1" s="2" t="s">
        <v>2</v>
      </c>
      <c r="F1" s="2" t="s">
        <v>61</v>
      </c>
      <c r="G1" s="2" t="s">
        <v>0</v>
      </c>
      <c r="H1" s="1" t="s">
        <v>62</v>
      </c>
      <c r="I1" s="2" t="s">
        <v>63</v>
      </c>
      <c r="J1" s="2" t="s">
        <v>64</v>
      </c>
      <c r="K1" s="2" t="s">
        <v>4</v>
      </c>
      <c r="L1" s="2" t="s">
        <v>3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3" t="s">
        <v>70</v>
      </c>
      <c r="S1" s="3" t="s">
        <v>71</v>
      </c>
      <c r="T1" s="3" t="s">
        <v>72</v>
      </c>
      <c r="U1" s="3" t="s">
        <v>73</v>
      </c>
      <c r="V1" s="2" t="s">
        <v>74</v>
      </c>
    </row>
    <row r="2" spans="1:22" x14ac:dyDescent="0.3">
      <c r="A2" s="5">
        <v>45569</v>
      </c>
      <c r="B2" s="6" t="s">
        <v>57</v>
      </c>
      <c r="C2" s="7" t="s">
        <v>56</v>
      </c>
      <c r="D2" s="7" t="s">
        <v>75</v>
      </c>
      <c r="E2" s="8" t="s">
        <v>76</v>
      </c>
      <c r="F2" s="7" t="s">
        <v>84</v>
      </c>
      <c r="G2" s="7" t="s">
        <v>85</v>
      </c>
      <c r="H2" s="9">
        <v>1</v>
      </c>
      <c r="I2" s="10">
        <v>230</v>
      </c>
      <c r="J2" s="10">
        <v>230</v>
      </c>
      <c r="K2" s="10">
        <v>230</v>
      </c>
      <c r="L2" s="11" t="s">
        <v>86</v>
      </c>
      <c r="M2" s="12">
        <v>850</v>
      </c>
      <c r="N2" s="12">
        <v>0</v>
      </c>
      <c r="O2" s="12">
        <v>0</v>
      </c>
      <c r="P2" s="13">
        <v>326.39999999999998</v>
      </c>
      <c r="Q2" s="13">
        <v>0</v>
      </c>
      <c r="R2" s="13">
        <v>0</v>
      </c>
      <c r="S2" s="10">
        <f>SUM(M2:R2)</f>
        <v>1176.4000000000001</v>
      </c>
      <c r="T2" s="15">
        <v>176.46</v>
      </c>
      <c r="U2" s="15">
        <f>SUM(S2:T2)</f>
        <v>1352.8600000000001</v>
      </c>
      <c r="V2" s="14"/>
    </row>
    <row r="3" spans="1:22" x14ac:dyDescent="0.3">
      <c r="A3" s="5">
        <v>45566</v>
      </c>
      <c r="B3" s="6" t="s">
        <v>113</v>
      </c>
      <c r="C3" s="7" t="s">
        <v>11</v>
      </c>
      <c r="D3" s="7" t="s">
        <v>91</v>
      </c>
      <c r="E3" s="8" t="s">
        <v>89</v>
      </c>
      <c r="F3" s="7" t="s">
        <v>12</v>
      </c>
      <c r="G3" s="7" t="s">
        <v>82</v>
      </c>
      <c r="H3" s="9">
        <v>1</v>
      </c>
      <c r="I3" s="10">
        <v>156</v>
      </c>
      <c r="J3" s="10">
        <v>156</v>
      </c>
      <c r="K3" s="10">
        <v>156</v>
      </c>
      <c r="L3" s="11" t="s">
        <v>86</v>
      </c>
      <c r="M3" s="12">
        <v>392</v>
      </c>
      <c r="N3" s="12">
        <v>0</v>
      </c>
      <c r="O3" s="12">
        <v>0</v>
      </c>
      <c r="P3" s="13">
        <v>110.54</v>
      </c>
      <c r="Q3" s="13">
        <v>0</v>
      </c>
      <c r="R3" s="13">
        <v>0</v>
      </c>
      <c r="S3" s="10">
        <f>SUM(M3:R3)</f>
        <v>502.54</v>
      </c>
      <c r="T3" s="15">
        <v>75.38</v>
      </c>
      <c r="U3" s="15">
        <f>SUM(S3:T3)</f>
        <v>577.92000000000007</v>
      </c>
      <c r="V3" s="14"/>
    </row>
    <row r="4" spans="1:22" x14ac:dyDescent="0.3">
      <c r="A4" s="5">
        <v>45569</v>
      </c>
      <c r="B4" s="6" t="s">
        <v>96</v>
      </c>
      <c r="C4" s="7" t="s">
        <v>17</v>
      </c>
      <c r="D4" s="7" t="s">
        <v>87</v>
      </c>
      <c r="E4" s="8" t="s">
        <v>89</v>
      </c>
      <c r="F4" s="7" t="s">
        <v>79</v>
      </c>
      <c r="G4" s="7" t="s">
        <v>80</v>
      </c>
      <c r="H4" s="9">
        <v>6</v>
      </c>
      <c r="I4" s="10">
        <v>10305</v>
      </c>
      <c r="J4" s="10">
        <v>10305</v>
      </c>
      <c r="K4" s="10">
        <v>10305</v>
      </c>
      <c r="L4" s="11" t="s">
        <v>124</v>
      </c>
      <c r="M4" s="12">
        <v>12880</v>
      </c>
      <c r="N4" s="12">
        <v>0</v>
      </c>
      <c r="O4" s="12">
        <v>0</v>
      </c>
      <c r="P4" s="13">
        <v>3400.32</v>
      </c>
      <c r="Q4" s="13">
        <v>0</v>
      </c>
      <c r="R4" s="13">
        <v>0</v>
      </c>
      <c r="S4" s="10">
        <f>SUM(M4:R4)</f>
        <v>16280.32</v>
      </c>
      <c r="T4" s="15">
        <v>2442.0500000000002</v>
      </c>
      <c r="U4" s="15">
        <f>SUM(S4:T4)</f>
        <v>18722.37</v>
      </c>
      <c r="V4" s="14"/>
    </row>
    <row r="5" spans="1:22" x14ac:dyDescent="0.3">
      <c r="A5" s="5">
        <v>45569</v>
      </c>
      <c r="B5" s="6" t="s">
        <v>98</v>
      </c>
      <c r="C5" s="7" t="s">
        <v>18</v>
      </c>
      <c r="D5" s="7" t="s">
        <v>90</v>
      </c>
      <c r="E5" s="8" t="s">
        <v>89</v>
      </c>
      <c r="F5" s="7" t="s">
        <v>81</v>
      </c>
      <c r="G5" s="7" t="s">
        <v>80</v>
      </c>
      <c r="H5" s="9">
        <v>4</v>
      </c>
      <c r="I5" s="10">
        <v>3822</v>
      </c>
      <c r="J5" s="10">
        <v>3822</v>
      </c>
      <c r="K5" s="10">
        <v>3822</v>
      </c>
      <c r="L5" s="11" t="s">
        <v>86</v>
      </c>
      <c r="M5" s="12">
        <v>6191.64</v>
      </c>
      <c r="N5" s="12">
        <v>0</v>
      </c>
      <c r="O5" s="12">
        <v>0</v>
      </c>
      <c r="P5" s="13">
        <v>1634.59</v>
      </c>
      <c r="Q5" s="13">
        <v>0</v>
      </c>
      <c r="R5" s="13">
        <v>0</v>
      </c>
      <c r="S5" s="10">
        <f>SUM(M5:R5)</f>
        <v>7826.2300000000005</v>
      </c>
      <c r="T5" s="15">
        <v>1173.93</v>
      </c>
      <c r="U5" s="15">
        <f>SUM(S5:T5)</f>
        <v>9000.16</v>
      </c>
      <c r="V5" s="14"/>
    </row>
    <row r="6" spans="1:22" x14ac:dyDescent="0.3">
      <c r="A6" s="5">
        <v>45569</v>
      </c>
      <c r="B6" s="6" t="s">
        <v>99</v>
      </c>
      <c r="C6" s="7" t="s">
        <v>15</v>
      </c>
      <c r="D6" s="7" t="s">
        <v>90</v>
      </c>
      <c r="E6" s="8" t="s">
        <v>89</v>
      </c>
      <c r="F6" s="7" t="s">
        <v>16</v>
      </c>
      <c r="G6" s="7" t="s">
        <v>80</v>
      </c>
      <c r="H6" s="9">
        <v>6</v>
      </c>
      <c r="I6" s="10">
        <v>8130</v>
      </c>
      <c r="J6" s="10">
        <v>8130</v>
      </c>
      <c r="K6" s="10">
        <v>8130</v>
      </c>
      <c r="L6" s="11" t="s">
        <v>124</v>
      </c>
      <c r="M6" s="12">
        <v>12880</v>
      </c>
      <c r="N6" s="12">
        <v>0</v>
      </c>
      <c r="O6" s="12">
        <v>0</v>
      </c>
      <c r="P6" s="13">
        <v>3400.32</v>
      </c>
      <c r="Q6" s="13">
        <v>0</v>
      </c>
      <c r="R6" s="13">
        <v>0</v>
      </c>
      <c r="S6" s="10">
        <f>SUM(M6:R6)</f>
        <v>16280.32</v>
      </c>
      <c r="T6" s="15">
        <v>2442.0500000000002</v>
      </c>
      <c r="U6" s="15">
        <f>SUM(S6:T6)</f>
        <v>18722.37</v>
      </c>
      <c r="V6" s="14"/>
    </row>
    <row r="7" spans="1:22" x14ac:dyDescent="0.3">
      <c r="A7" s="5">
        <v>45569</v>
      </c>
      <c r="B7" s="6" t="s">
        <v>20</v>
      </c>
      <c r="C7" s="7" t="s">
        <v>19</v>
      </c>
      <c r="D7" s="7" t="s">
        <v>90</v>
      </c>
      <c r="E7" s="8" t="s">
        <v>89</v>
      </c>
      <c r="F7" s="7" t="s">
        <v>21</v>
      </c>
      <c r="G7" s="7" t="s">
        <v>22</v>
      </c>
      <c r="H7" s="9">
        <v>10</v>
      </c>
      <c r="I7" s="10">
        <v>12637</v>
      </c>
      <c r="J7" s="10">
        <v>12637</v>
      </c>
      <c r="K7" s="10">
        <v>12637</v>
      </c>
      <c r="L7" s="11" t="s">
        <v>86</v>
      </c>
      <c r="M7" s="12">
        <v>12915.95</v>
      </c>
      <c r="N7" s="12">
        <v>0</v>
      </c>
      <c r="O7" s="12">
        <v>0</v>
      </c>
      <c r="P7" s="13">
        <v>3409.81</v>
      </c>
      <c r="Q7" s="13">
        <v>0</v>
      </c>
      <c r="R7" s="13">
        <v>0</v>
      </c>
      <c r="S7" s="10">
        <f>SUM(M7:R7)</f>
        <v>16325.76</v>
      </c>
      <c r="T7" s="15">
        <v>2448.86</v>
      </c>
      <c r="U7" s="15">
        <f>SUM(S7:T7)</f>
        <v>18774.62</v>
      </c>
      <c r="V7" s="14"/>
    </row>
    <row r="8" spans="1:22" x14ac:dyDescent="0.3">
      <c r="A8" s="5">
        <v>45569</v>
      </c>
      <c r="B8" s="6" t="s">
        <v>114</v>
      </c>
      <c r="C8" s="7" t="s">
        <v>14</v>
      </c>
      <c r="D8" s="7" t="s">
        <v>91</v>
      </c>
      <c r="E8" s="8" t="s">
        <v>89</v>
      </c>
      <c r="F8" s="7" t="s">
        <v>75</v>
      </c>
      <c r="G8" s="7" t="s">
        <v>76</v>
      </c>
      <c r="H8" s="9">
        <v>4</v>
      </c>
      <c r="I8" s="10">
        <v>1099</v>
      </c>
      <c r="J8" s="10">
        <v>1099</v>
      </c>
      <c r="K8" s="10">
        <v>1099</v>
      </c>
      <c r="L8" s="11" t="s">
        <v>86</v>
      </c>
      <c r="M8" s="12">
        <v>1428.7</v>
      </c>
      <c r="N8" s="12">
        <v>0</v>
      </c>
      <c r="O8" s="12">
        <v>0</v>
      </c>
      <c r="P8" s="13">
        <v>377.18</v>
      </c>
      <c r="Q8" s="13">
        <v>0</v>
      </c>
      <c r="R8" s="13">
        <v>0</v>
      </c>
      <c r="S8" s="10">
        <f>SUM(M8:R8)</f>
        <v>1805.88</v>
      </c>
      <c r="T8" s="15">
        <v>270.88</v>
      </c>
      <c r="U8" s="15">
        <f>SUM(S8:T8)</f>
        <v>2076.7600000000002</v>
      </c>
      <c r="V8" s="14"/>
    </row>
    <row r="9" spans="1:22" x14ac:dyDescent="0.3">
      <c r="A9" s="5">
        <v>45572</v>
      </c>
      <c r="B9" s="6" t="s">
        <v>100</v>
      </c>
      <c r="C9" s="7" t="s">
        <v>23</v>
      </c>
      <c r="D9" s="7" t="s">
        <v>90</v>
      </c>
      <c r="E9" s="8" t="s">
        <v>89</v>
      </c>
      <c r="F9" s="7" t="s">
        <v>24</v>
      </c>
      <c r="G9" s="7" t="s">
        <v>25</v>
      </c>
      <c r="H9" s="9">
        <v>4</v>
      </c>
      <c r="I9" s="10">
        <v>3328</v>
      </c>
      <c r="J9" s="10">
        <v>3328</v>
      </c>
      <c r="K9" s="10">
        <v>3328</v>
      </c>
      <c r="L9" s="11" t="s">
        <v>86</v>
      </c>
      <c r="M9" s="12">
        <v>6038.32</v>
      </c>
      <c r="N9" s="12">
        <v>0</v>
      </c>
      <c r="O9" s="12">
        <v>0</v>
      </c>
      <c r="P9" s="13">
        <v>1594.12</v>
      </c>
      <c r="Q9" s="13">
        <v>0</v>
      </c>
      <c r="R9" s="13">
        <v>0</v>
      </c>
      <c r="S9" s="10">
        <f>SUM(M9:R9)</f>
        <v>7632.44</v>
      </c>
      <c r="T9" s="15">
        <v>1144.8699999999999</v>
      </c>
      <c r="U9" s="15">
        <f>SUM(S9:T9)</f>
        <v>8777.31</v>
      </c>
      <c r="V9" s="14"/>
    </row>
    <row r="10" spans="1:22" x14ac:dyDescent="0.3">
      <c r="A10" s="5">
        <v>45573</v>
      </c>
      <c r="B10" s="6" t="s">
        <v>101</v>
      </c>
      <c r="C10" s="7" t="s">
        <v>29</v>
      </c>
      <c r="D10" s="7" t="s">
        <v>90</v>
      </c>
      <c r="E10" s="8" t="s">
        <v>89</v>
      </c>
      <c r="F10" s="7" t="s">
        <v>75</v>
      </c>
      <c r="G10" s="7" t="s">
        <v>76</v>
      </c>
      <c r="H10" s="9">
        <v>1</v>
      </c>
      <c r="I10" s="10">
        <v>238</v>
      </c>
      <c r="J10" s="10">
        <v>238</v>
      </c>
      <c r="K10" s="10">
        <v>238</v>
      </c>
      <c r="L10" s="11" t="s">
        <v>86</v>
      </c>
      <c r="M10" s="12">
        <v>392</v>
      </c>
      <c r="N10" s="12">
        <v>0</v>
      </c>
      <c r="O10" s="12">
        <v>0</v>
      </c>
      <c r="P10" s="13">
        <v>103.49</v>
      </c>
      <c r="Q10" s="13">
        <v>0</v>
      </c>
      <c r="R10" s="13">
        <v>0</v>
      </c>
      <c r="S10" s="10">
        <f>SUM(M10:R10)</f>
        <v>495.49</v>
      </c>
      <c r="T10" s="15">
        <v>74.33</v>
      </c>
      <c r="U10" s="15">
        <f>SUM(S10:T10)</f>
        <v>569.82000000000005</v>
      </c>
      <c r="V10" s="14"/>
    </row>
    <row r="11" spans="1:22" x14ac:dyDescent="0.3">
      <c r="A11" s="5">
        <v>45573</v>
      </c>
      <c r="B11" s="6" t="s">
        <v>102</v>
      </c>
      <c r="C11" s="7" t="s">
        <v>26</v>
      </c>
      <c r="D11" s="7" t="s">
        <v>90</v>
      </c>
      <c r="E11" s="8" t="s">
        <v>89</v>
      </c>
      <c r="F11" s="7" t="s">
        <v>27</v>
      </c>
      <c r="G11" s="7" t="s">
        <v>28</v>
      </c>
      <c r="H11" s="9">
        <v>1</v>
      </c>
      <c r="I11" s="10">
        <v>60</v>
      </c>
      <c r="J11" s="10">
        <v>60</v>
      </c>
      <c r="K11" s="10">
        <v>60</v>
      </c>
      <c r="L11" s="11" t="s">
        <v>86</v>
      </c>
      <c r="M11" s="12">
        <v>350</v>
      </c>
      <c r="N11" s="12">
        <v>0</v>
      </c>
      <c r="O11" s="12">
        <v>0</v>
      </c>
      <c r="P11" s="13">
        <v>92.39</v>
      </c>
      <c r="Q11" s="13">
        <v>0</v>
      </c>
      <c r="R11" s="13">
        <v>0</v>
      </c>
      <c r="S11" s="10">
        <f>SUM(M11:R11)</f>
        <v>442.39</v>
      </c>
      <c r="T11" s="15">
        <v>66.37</v>
      </c>
      <c r="U11" s="15">
        <f>SUM(S11:T11)</f>
        <v>508.76</v>
      </c>
      <c r="V11" s="14"/>
    </row>
    <row r="12" spans="1:22" x14ac:dyDescent="0.3">
      <c r="A12" s="5">
        <v>45573</v>
      </c>
      <c r="B12" s="6" t="s">
        <v>123</v>
      </c>
      <c r="C12" s="7" t="s">
        <v>13</v>
      </c>
      <c r="D12" s="7" t="s">
        <v>77</v>
      </c>
      <c r="E12" s="8" t="s">
        <v>78</v>
      </c>
      <c r="F12" s="7" t="s">
        <v>75</v>
      </c>
      <c r="G12" s="7" t="s">
        <v>76</v>
      </c>
      <c r="H12" s="9">
        <v>4</v>
      </c>
      <c r="I12" s="10">
        <v>3926.56</v>
      </c>
      <c r="J12" s="10">
        <v>3926.56</v>
      </c>
      <c r="K12" s="10">
        <v>3926.56</v>
      </c>
      <c r="L12" s="11" t="s">
        <v>86</v>
      </c>
      <c r="M12" s="12">
        <v>6714.42</v>
      </c>
      <c r="N12" s="12">
        <v>0</v>
      </c>
      <c r="O12" s="12">
        <v>0</v>
      </c>
      <c r="P12" s="13">
        <v>1893.47</v>
      </c>
      <c r="Q12" s="13">
        <v>0</v>
      </c>
      <c r="R12" s="13">
        <v>0</v>
      </c>
      <c r="S12" s="10">
        <f>SUM(M12:R12)</f>
        <v>8607.89</v>
      </c>
      <c r="T12" s="15">
        <v>1291.18</v>
      </c>
      <c r="U12" s="15">
        <f>SUM(S12:T12)</f>
        <v>9899.07</v>
      </c>
      <c r="V12" s="14"/>
    </row>
    <row r="13" spans="1:22" x14ac:dyDescent="0.3">
      <c r="A13" s="5">
        <v>45574</v>
      </c>
      <c r="B13" s="6" t="s">
        <v>115</v>
      </c>
      <c r="C13" s="7" t="s">
        <v>30</v>
      </c>
      <c r="D13" s="7" t="s">
        <v>91</v>
      </c>
      <c r="E13" s="8" t="s">
        <v>89</v>
      </c>
      <c r="F13" s="7" t="s">
        <v>31</v>
      </c>
      <c r="G13" s="7" t="s">
        <v>32</v>
      </c>
      <c r="H13" s="9">
        <v>1</v>
      </c>
      <c r="I13" s="10">
        <v>427</v>
      </c>
      <c r="J13" s="10">
        <v>427</v>
      </c>
      <c r="K13" s="10">
        <v>427</v>
      </c>
      <c r="L13" s="11" t="s">
        <v>86</v>
      </c>
      <c r="M13" s="12">
        <v>908.66</v>
      </c>
      <c r="N13" s="12">
        <v>0</v>
      </c>
      <c r="O13" s="12">
        <v>0</v>
      </c>
      <c r="P13" s="13">
        <v>239.89</v>
      </c>
      <c r="Q13" s="13">
        <v>0</v>
      </c>
      <c r="R13" s="13">
        <v>0</v>
      </c>
      <c r="S13" s="10">
        <f>SUM(M13:R13)</f>
        <v>1148.55</v>
      </c>
      <c r="T13" s="15">
        <v>172.28</v>
      </c>
      <c r="U13" s="15">
        <f>SUM(S13:T13)</f>
        <v>1320.83</v>
      </c>
      <c r="V13" s="14"/>
    </row>
    <row r="14" spans="1:22" x14ac:dyDescent="0.3">
      <c r="A14" s="5">
        <v>45575</v>
      </c>
      <c r="B14" s="6" t="s">
        <v>116</v>
      </c>
      <c r="C14" s="7" t="s">
        <v>33</v>
      </c>
      <c r="D14" s="7" t="s">
        <v>91</v>
      </c>
      <c r="E14" s="8" t="s">
        <v>89</v>
      </c>
      <c r="F14" s="7" t="s">
        <v>75</v>
      </c>
      <c r="G14" s="7" t="s">
        <v>76</v>
      </c>
      <c r="H14" s="9">
        <v>3</v>
      </c>
      <c r="I14" s="10">
        <v>485</v>
      </c>
      <c r="J14" s="10">
        <v>485</v>
      </c>
      <c r="K14" s="10">
        <v>485</v>
      </c>
      <c r="L14" s="11" t="s">
        <v>86</v>
      </c>
      <c r="M14" s="12">
        <v>703.25</v>
      </c>
      <c r="N14" s="12">
        <v>0</v>
      </c>
      <c r="O14" s="12">
        <v>0</v>
      </c>
      <c r="P14" s="13">
        <v>185.66</v>
      </c>
      <c r="Q14" s="13">
        <v>0</v>
      </c>
      <c r="R14" s="13">
        <v>0</v>
      </c>
      <c r="S14" s="10">
        <f>SUM(M14:R14)</f>
        <v>888.91</v>
      </c>
      <c r="T14" s="15">
        <v>133.34</v>
      </c>
      <c r="U14" s="15">
        <f>SUM(S14:T14)</f>
        <v>1022.25</v>
      </c>
      <c r="V14" s="14"/>
    </row>
    <row r="15" spans="1:22" x14ac:dyDescent="0.3">
      <c r="A15" s="5">
        <v>45576</v>
      </c>
      <c r="B15" s="6" t="s">
        <v>103</v>
      </c>
      <c r="C15" s="7" t="s">
        <v>37</v>
      </c>
      <c r="D15" s="7" t="s">
        <v>90</v>
      </c>
      <c r="E15" s="8" t="s">
        <v>89</v>
      </c>
      <c r="F15" s="7" t="s">
        <v>38</v>
      </c>
      <c r="G15" s="7" t="s">
        <v>80</v>
      </c>
      <c r="H15" s="9">
        <v>1</v>
      </c>
      <c r="I15" s="10">
        <v>210</v>
      </c>
      <c r="J15" s="10">
        <v>210</v>
      </c>
      <c r="K15" s="10">
        <v>210</v>
      </c>
      <c r="L15" s="11" t="s">
        <v>86</v>
      </c>
      <c r="M15" s="12">
        <v>450</v>
      </c>
      <c r="N15" s="12">
        <v>0</v>
      </c>
      <c r="O15" s="12">
        <v>0</v>
      </c>
      <c r="P15" s="13">
        <v>118.8</v>
      </c>
      <c r="Q15" s="13">
        <v>0</v>
      </c>
      <c r="R15" s="13">
        <v>0</v>
      </c>
      <c r="S15" s="10">
        <f>SUM(M15:R15)</f>
        <v>568.79999999999995</v>
      </c>
      <c r="T15" s="15">
        <v>85.32</v>
      </c>
      <c r="U15" s="15">
        <f>SUM(S15:T15)</f>
        <v>654.11999999999989</v>
      </c>
      <c r="V15" s="14"/>
    </row>
    <row r="16" spans="1:22" x14ac:dyDescent="0.3">
      <c r="A16" s="5">
        <v>45576</v>
      </c>
      <c r="B16" s="6" t="s">
        <v>104</v>
      </c>
      <c r="C16" s="7" t="s">
        <v>39</v>
      </c>
      <c r="D16" s="7" t="s">
        <v>90</v>
      </c>
      <c r="E16" s="8" t="s">
        <v>89</v>
      </c>
      <c r="F16" s="7" t="s">
        <v>77</v>
      </c>
      <c r="G16" s="7" t="s">
        <v>78</v>
      </c>
      <c r="H16" s="9">
        <v>6</v>
      </c>
      <c r="I16" s="10">
        <v>16342</v>
      </c>
      <c r="J16" s="10">
        <v>16342</v>
      </c>
      <c r="K16" s="10">
        <v>16342</v>
      </c>
      <c r="L16" s="11" t="s">
        <v>125</v>
      </c>
      <c r="M16" s="12">
        <v>23520</v>
      </c>
      <c r="N16" s="12">
        <v>0</v>
      </c>
      <c r="O16" s="12">
        <v>0</v>
      </c>
      <c r="P16" s="13">
        <v>6209.28</v>
      </c>
      <c r="Q16" s="13">
        <v>0</v>
      </c>
      <c r="R16" s="13">
        <v>0</v>
      </c>
      <c r="S16" s="10">
        <f>SUM(M16:R16)</f>
        <v>29729.279999999999</v>
      </c>
      <c r="T16" s="15">
        <v>4459.3900000000003</v>
      </c>
      <c r="U16" s="15">
        <f>SUM(S16:T16)</f>
        <v>34188.67</v>
      </c>
      <c r="V16" s="14"/>
    </row>
    <row r="17" spans="1:22" x14ac:dyDescent="0.3">
      <c r="A17" s="5">
        <v>45576</v>
      </c>
      <c r="B17" s="6" t="s">
        <v>105</v>
      </c>
      <c r="C17" s="7" t="s">
        <v>35</v>
      </c>
      <c r="D17" s="7" t="s">
        <v>90</v>
      </c>
      <c r="E17" s="8" t="s">
        <v>89</v>
      </c>
      <c r="F17" s="7" t="s">
        <v>81</v>
      </c>
      <c r="G17" s="7" t="s">
        <v>80</v>
      </c>
      <c r="H17" s="9">
        <v>6</v>
      </c>
      <c r="I17" s="10">
        <v>4838</v>
      </c>
      <c r="J17" s="10">
        <v>4838</v>
      </c>
      <c r="K17" s="10">
        <v>4838</v>
      </c>
      <c r="L17" s="11" t="s">
        <v>86</v>
      </c>
      <c r="M17" s="12">
        <v>8778.06</v>
      </c>
      <c r="N17" s="12">
        <v>0</v>
      </c>
      <c r="O17" s="12">
        <v>0</v>
      </c>
      <c r="P17" s="13">
        <v>2317.41</v>
      </c>
      <c r="Q17" s="13">
        <v>0</v>
      </c>
      <c r="R17" s="13">
        <v>0</v>
      </c>
      <c r="S17" s="10">
        <f>SUM(M17:R17)</f>
        <v>11095.47</v>
      </c>
      <c r="T17" s="15">
        <v>1664.32</v>
      </c>
      <c r="U17" s="15">
        <f>SUM(S17:T17)</f>
        <v>12759.789999999999</v>
      </c>
      <c r="V17" s="14"/>
    </row>
    <row r="18" spans="1:22" x14ac:dyDescent="0.3">
      <c r="A18" s="5">
        <v>45576</v>
      </c>
      <c r="B18" s="6" t="s">
        <v>106</v>
      </c>
      <c r="C18" s="7" t="s">
        <v>34</v>
      </c>
      <c r="D18" s="7" t="s">
        <v>90</v>
      </c>
      <c r="E18" s="8" t="s">
        <v>89</v>
      </c>
      <c r="F18" s="7" t="s">
        <v>75</v>
      </c>
      <c r="G18" s="7" t="s">
        <v>76</v>
      </c>
      <c r="H18" s="9">
        <v>1</v>
      </c>
      <c r="I18" s="10">
        <v>3021</v>
      </c>
      <c r="J18" s="10">
        <v>3021</v>
      </c>
      <c r="K18" s="10">
        <v>3021</v>
      </c>
      <c r="L18" s="11" t="s">
        <v>86</v>
      </c>
      <c r="M18" s="12">
        <v>3564.78</v>
      </c>
      <c r="N18" s="12">
        <v>0</v>
      </c>
      <c r="O18" s="12">
        <v>0</v>
      </c>
      <c r="P18" s="13">
        <v>941.1</v>
      </c>
      <c r="Q18" s="13">
        <v>0</v>
      </c>
      <c r="R18" s="13">
        <v>0</v>
      </c>
      <c r="S18" s="10">
        <f>SUM(M18:R18)</f>
        <v>4505.88</v>
      </c>
      <c r="T18" s="15">
        <v>675.88</v>
      </c>
      <c r="U18" s="15">
        <f>SUM(S18:T18)</f>
        <v>5181.76</v>
      </c>
      <c r="V18" s="14"/>
    </row>
    <row r="19" spans="1:22" x14ac:dyDescent="0.3">
      <c r="A19" s="5">
        <v>45576</v>
      </c>
      <c r="B19" s="6" t="s">
        <v>122</v>
      </c>
      <c r="C19" s="7" t="s">
        <v>36</v>
      </c>
      <c r="D19" s="7" t="s">
        <v>87</v>
      </c>
      <c r="E19" s="8" t="s">
        <v>89</v>
      </c>
      <c r="F19" s="7" t="s">
        <v>79</v>
      </c>
      <c r="G19" s="7" t="s">
        <v>80</v>
      </c>
      <c r="H19" s="9">
        <v>1</v>
      </c>
      <c r="I19" s="10">
        <v>400</v>
      </c>
      <c r="J19" s="10">
        <v>400</v>
      </c>
      <c r="K19" s="10">
        <v>400</v>
      </c>
      <c r="L19" s="11" t="s">
        <v>86</v>
      </c>
      <c r="M19" s="12">
        <v>851.2</v>
      </c>
      <c r="N19" s="12">
        <v>0</v>
      </c>
      <c r="O19" s="12">
        <v>0</v>
      </c>
      <c r="P19" s="13">
        <v>224.72</v>
      </c>
      <c r="Q19" s="13">
        <v>0</v>
      </c>
      <c r="R19" s="13">
        <v>0</v>
      </c>
      <c r="S19" s="10">
        <f>SUM(M19:R19)</f>
        <v>1075.92</v>
      </c>
      <c r="T19" s="15">
        <v>161.38999999999999</v>
      </c>
      <c r="U19" s="15">
        <f>SUM(S19:T19)</f>
        <v>1237.31</v>
      </c>
      <c r="V19" s="14"/>
    </row>
    <row r="20" spans="1:22" x14ac:dyDescent="0.3">
      <c r="A20" s="5">
        <v>45581</v>
      </c>
      <c r="B20" s="6" t="s">
        <v>107</v>
      </c>
      <c r="C20" s="7" t="s">
        <v>44</v>
      </c>
      <c r="D20" s="7" t="s">
        <v>90</v>
      </c>
      <c r="E20" s="8" t="s">
        <v>89</v>
      </c>
      <c r="F20" s="7" t="s">
        <v>77</v>
      </c>
      <c r="G20" s="7" t="s">
        <v>78</v>
      </c>
      <c r="H20" s="9">
        <v>4</v>
      </c>
      <c r="I20" s="10">
        <v>2966</v>
      </c>
      <c r="J20" s="10">
        <v>2966</v>
      </c>
      <c r="K20" s="10">
        <v>2966</v>
      </c>
      <c r="L20" s="11" t="s">
        <v>86</v>
      </c>
      <c r="M20" s="12">
        <v>5783.7</v>
      </c>
      <c r="N20" s="12">
        <v>0</v>
      </c>
      <c r="O20" s="12">
        <v>0</v>
      </c>
      <c r="P20" s="13">
        <v>1526.9</v>
      </c>
      <c r="Q20" s="13">
        <v>0</v>
      </c>
      <c r="R20" s="13">
        <v>0</v>
      </c>
      <c r="S20" s="10">
        <f>SUM(M20:R20)</f>
        <v>7310.6</v>
      </c>
      <c r="T20" s="15">
        <v>1096.5899999999999</v>
      </c>
      <c r="U20" s="15">
        <f>SUM(S20:T20)</f>
        <v>8407.19</v>
      </c>
      <c r="V20" s="14"/>
    </row>
    <row r="21" spans="1:22" x14ac:dyDescent="0.3">
      <c r="A21" s="5">
        <v>45581</v>
      </c>
      <c r="B21" s="6" t="s">
        <v>108</v>
      </c>
      <c r="C21" s="7" t="s">
        <v>42</v>
      </c>
      <c r="D21" s="7" t="s">
        <v>90</v>
      </c>
      <c r="E21" s="8" t="s">
        <v>89</v>
      </c>
      <c r="F21" s="7" t="s">
        <v>81</v>
      </c>
      <c r="G21" s="7" t="s">
        <v>80</v>
      </c>
      <c r="H21" s="9">
        <v>11</v>
      </c>
      <c r="I21" s="10">
        <v>11501</v>
      </c>
      <c r="J21" s="10">
        <v>11501</v>
      </c>
      <c r="K21" s="10">
        <v>11501</v>
      </c>
      <c r="L21" s="11" t="s">
        <v>86</v>
      </c>
      <c r="M21" s="12">
        <v>12650</v>
      </c>
      <c r="N21" s="12">
        <v>0</v>
      </c>
      <c r="O21" s="12">
        <v>0</v>
      </c>
      <c r="P21" s="13">
        <v>3339.6</v>
      </c>
      <c r="Q21" s="13">
        <v>0</v>
      </c>
      <c r="R21" s="13">
        <v>0</v>
      </c>
      <c r="S21" s="10">
        <f>SUM(M21:R21)</f>
        <v>15989.6</v>
      </c>
      <c r="T21" s="15">
        <v>2398.44</v>
      </c>
      <c r="U21" s="15">
        <f>SUM(S21:T21)</f>
        <v>18388.04</v>
      </c>
      <c r="V21" s="14"/>
    </row>
    <row r="22" spans="1:22" x14ac:dyDescent="0.3">
      <c r="A22" s="5">
        <v>45581</v>
      </c>
      <c r="B22" s="6" t="s">
        <v>109</v>
      </c>
      <c r="C22" s="7" t="s">
        <v>40</v>
      </c>
      <c r="D22" s="7" t="s">
        <v>90</v>
      </c>
      <c r="E22" s="8" t="s">
        <v>89</v>
      </c>
      <c r="F22" s="7" t="s">
        <v>75</v>
      </c>
      <c r="G22" s="7" t="s">
        <v>76</v>
      </c>
      <c r="H22" s="9">
        <v>4</v>
      </c>
      <c r="I22" s="10">
        <v>2582</v>
      </c>
      <c r="J22" s="10">
        <v>2582</v>
      </c>
      <c r="K22" s="10">
        <v>2582</v>
      </c>
      <c r="L22" s="11" t="s">
        <v>86</v>
      </c>
      <c r="M22" s="12">
        <v>3356.6</v>
      </c>
      <c r="N22" s="12">
        <v>0</v>
      </c>
      <c r="O22" s="12">
        <v>0</v>
      </c>
      <c r="P22" s="13">
        <v>886.14</v>
      </c>
      <c r="Q22" s="13">
        <v>0</v>
      </c>
      <c r="R22" s="13">
        <v>0</v>
      </c>
      <c r="S22" s="10">
        <f>SUM(M22:R22)</f>
        <v>4242.74</v>
      </c>
      <c r="T22" s="15">
        <v>636.41</v>
      </c>
      <c r="U22" s="15">
        <f>SUM(S22:T22)</f>
        <v>4879.1499999999996</v>
      </c>
      <c r="V22" s="14"/>
    </row>
    <row r="23" spans="1:22" x14ac:dyDescent="0.3">
      <c r="A23" s="5">
        <v>45581</v>
      </c>
      <c r="B23" s="6" t="s">
        <v>117</v>
      </c>
      <c r="C23" s="7" t="s">
        <v>43</v>
      </c>
      <c r="D23" s="7" t="s">
        <v>91</v>
      </c>
      <c r="E23" s="8" t="s">
        <v>89</v>
      </c>
      <c r="F23" s="7" t="s">
        <v>79</v>
      </c>
      <c r="G23" s="7" t="s">
        <v>80</v>
      </c>
      <c r="H23" s="9">
        <v>4</v>
      </c>
      <c r="I23" s="10">
        <v>2266</v>
      </c>
      <c r="J23" s="10">
        <v>2266</v>
      </c>
      <c r="K23" s="10">
        <v>2266</v>
      </c>
      <c r="L23" s="11" t="s">
        <v>86</v>
      </c>
      <c r="M23" s="12">
        <v>4415.9799999999996</v>
      </c>
      <c r="N23" s="12">
        <v>0</v>
      </c>
      <c r="O23" s="12">
        <v>0</v>
      </c>
      <c r="P23" s="13">
        <v>1165.82</v>
      </c>
      <c r="Q23" s="13">
        <v>0</v>
      </c>
      <c r="R23" s="13">
        <v>0</v>
      </c>
      <c r="S23" s="10">
        <f>SUM(M23:R23)</f>
        <v>5581.7999999999993</v>
      </c>
      <c r="T23" s="15">
        <v>837.27</v>
      </c>
      <c r="U23" s="15">
        <f>SUM(S23:T23)</f>
        <v>6419.07</v>
      </c>
      <c r="V23" s="14"/>
    </row>
    <row r="24" spans="1:22" x14ac:dyDescent="0.3">
      <c r="A24" s="5">
        <v>45581</v>
      </c>
      <c r="B24" s="6" t="s">
        <v>120</v>
      </c>
      <c r="C24" s="7" t="s">
        <v>41</v>
      </c>
      <c r="D24" s="7" t="s">
        <v>91</v>
      </c>
      <c r="E24" s="8" t="s">
        <v>89</v>
      </c>
      <c r="F24" s="7" t="s">
        <v>75</v>
      </c>
      <c r="G24" s="7" t="s">
        <v>76</v>
      </c>
      <c r="H24" s="9">
        <v>1</v>
      </c>
      <c r="I24" s="10">
        <v>206</v>
      </c>
      <c r="J24" s="10">
        <v>206</v>
      </c>
      <c r="K24" s="10">
        <v>206</v>
      </c>
      <c r="L24" s="11" t="s">
        <v>86</v>
      </c>
      <c r="M24" s="12">
        <v>392</v>
      </c>
      <c r="N24" s="12">
        <v>0</v>
      </c>
      <c r="O24" s="12">
        <v>0</v>
      </c>
      <c r="P24" s="13">
        <v>103.49</v>
      </c>
      <c r="Q24" s="13">
        <v>0</v>
      </c>
      <c r="R24" s="13">
        <v>0</v>
      </c>
      <c r="S24" s="10">
        <f>SUM(M24:R24)</f>
        <v>495.49</v>
      </c>
      <c r="T24" s="15">
        <v>74.319999999999993</v>
      </c>
      <c r="U24" s="15">
        <f>SUM(S24:T24)</f>
        <v>569.80999999999995</v>
      </c>
      <c r="V24" s="14"/>
    </row>
    <row r="25" spans="1:22" x14ac:dyDescent="0.3">
      <c r="A25" s="5">
        <v>45582</v>
      </c>
      <c r="B25" s="6" t="s">
        <v>47</v>
      </c>
      <c r="C25" s="7" t="s">
        <v>46</v>
      </c>
      <c r="D25" s="7" t="s">
        <v>87</v>
      </c>
      <c r="E25" s="8" t="s">
        <v>89</v>
      </c>
      <c r="F25" s="7" t="s">
        <v>84</v>
      </c>
      <c r="G25" s="7" t="s">
        <v>85</v>
      </c>
      <c r="H25" s="9">
        <v>4</v>
      </c>
      <c r="I25" s="10">
        <v>4400</v>
      </c>
      <c r="J25" s="10">
        <v>4400</v>
      </c>
      <c r="K25" s="10">
        <v>4400</v>
      </c>
      <c r="L25" s="11" t="s">
        <v>86</v>
      </c>
      <c r="M25" s="12">
        <v>10348.799999999999</v>
      </c>
      <c r="N25" s="12">
        <v>0</v>
      </c>
      <c r="O25" s="12">
        <v>0</v>
      </c>
      <c r="P25" s="13">
        <v>2732.08</v>
      </c>
      <c r="Q25" s="13">
        <v>0</v>
      </c>
      <c r="R25" s="13">
        <v>0</v>
      </c>
      <c r="S25" s="10">
        <f>SUM(M25:R25)</f>
        <v>13080.88</v>
      </c>
      <c r="T25" s="15">
        <v>1962.13</v>
      </c>
      <c r="U25" s="15">
        <f>SUM(S25:T25)</f>
        <v>15043.009999999998</v>
      </c>
      <c r="V25" s="14"/>
    </row>
    <row r="26" spans="1:22" x14ac:dyDescent="0.3">
      <c r="A26" s="5">
        <v>45582</v>
      </c>
      <c r="B26" s="6" t="s">
        <v>118</v>
      </c>
      <c r="C26" s="7" t="s">
        <v>45</v>
      </c>
      <c r="D26" s="7" t="s">
        <v>91</v>
      </c>
      <c r="E26" s="8" t="s">
        <v>89</v>
      </c>
      <c r="F26" s="7" t="s">
        <v>75</v>
      </c>
      <c r="G26" s="7" t="s">
        <v>76</v>
      </c>
      <c r="H26" s="9">
        <v>1</v>
      </c>
      <c r="I26" s="10">
        <v>294</v>
      </c>
      <c r="J26" s="10">
        <v>294</v>
      </c>
      <c r="K26" s="10">
        <v>294</v>
      </c>
      <c r="L26" s="11" t="s">
        <v>86</v>
      </c>
      <c r="M26" s="12">
        <v>426.3</v>
      </c>
      <c r="N26" s="12">
        <v>0</v>
      </c>
      <c r="O26" s="12">
        <v>0</v>
      </c>
      <c r="P26" s="13">
        <v>112.54</v>
      </c>
      <c r="Q26" s="13">
        <v>0</v>
      </c>
      <c r="R26" s="13">
        <v>0</v>
      </c>
      <c r="S26" s="10">
        <f>SUM(M26:R26)</f>
        <v>538.84</v>
      </c>
      <c r="T26" s="15">
        <v>80.83</v>
      </c>
      <c r="U26" s="15">
        <f>SUM(S26:T26)</f>
        <v>619.67000000000007</v>
      </c>
      <c r="V26" s="14"/>
    </row>
    <row r="27" spans="1:22" x14ac:dyDescent="0.3">
      <c r="A27" s="5">
        <v>45583</v>
      </c>
      <c r="B27" s="6" t="s">
        <v>110</v>
      </c>
      <c r="C27" s="7" t="s">
        <v>48</v>
      </c>
      <c r="D27" s="7" t="s">
        <v>90</v>
      </c>
      <c r="E27" s="8" t="s">
        <v>89</v>
      </c>
      <c r="F27" s="7" t="s">
        <v>75</v>
      </c>
      <c r="G27" s="7" t="s">
        <v>76</v>
      </c>
      <c r="H27" s="9">
        <v>3</v>
      </c>
      <c r="I27" s="10">
        <v>1901</v>
      </c>
      <c r="J27" s="10">
        <v>1901</v>
      </c>
      <c r="K27" s="10">
        <v>1901</v>
      </c>
      <c r="L27" s="11" t="s">
        <v>86</v>
      </c>
      <c r="M27" s="12">
        <v>2768</v>
      </c>
      <c r="N27" s="12">
        <v>0</v>
      </c>
      <c r="O27" s="12">
        <v>0</v>
      </c>
      <c r="P27" s="13">
        <v>730.75</v>
      </c>
      <c r="Q27" s="13">
        <v>0</v>
      </c>
      <c r="R27" s="13">
        <v>0</v>
      </c>
      <c r="S27" s="10">
        <f>SUM(M27:R27)</f>
        <v>3498.75</v>
      </c>
      <c r="T27" s="15">
        <v>524.80999999999995</v>
      </c>
      <c r="U27" s="15">
        <f>SUM(S27:T27)</f>
        <v>4023.56</v>
      </c>
      <c r="V27" s="14"/>
    </row>
    <row r="28" spans="1:22" x14ac:dyDescent="0.3">
      <c r="A28" s="5">
        <v>45583</v>
      </c>
      <c r="B28" s="17" t="s">
        <v>95</v>
      </c>
      <c r="C28" s="7" t="s">
        <v>49</v>
      </c>
      <c r="D28" s="7" t="s">
        <v>91</v>
      </c>
      <c r="E28" s="8" t="s">
        <v>89</v>
      </c>
      <c r="F28" s="7" t="s">
        <v>50</v>
      </c>
      <c r="G28" s="7" t="s">
        <v>51</v>
      </c>
      <c r="H28" s="9">
        <v>1</v>
      </c>
      <c r="I28" s="10">
        <v>234</v>
      </c>
      <c r="J28" s="10">
        <v>234</v>
      </c>
      <c r="K28" s="10">
        <v>234</v>
      </c>
      <c r="L28" s="11" t="s">
        <v>86</v>
      </c>
      <c r="M28" s="12">
        <v>2576</v>
      </c>
      <c r="N28" s="12">
        <v>0</v>
      </c>
      <c r="O28" s="12">
        <v>0</v>
      </c>
      <c r="P28" s="13">
        <v>680.06</v>
      </c>
      <c r="Q28" s="13">
        <v>0</v>
      </c>
      <c r="R28" s="13">
        <v>0</v>
      </c>
      <c r="S28" s="10">
        <f>SUM(M28:R28)</f>
        <v>3256.06</v>
      </c>
      <c r="T28" s="15">
        <v>488.41</v>
      </c>
      <c r="U28" s="15">
        <f>SUM(S28:T28)</f>
        <v>3744.47</v>
      </c>
      <c r="V28" s="14"/>
    </row>
    <row r="29" spans="1:22" x14ac:dyDescent="0.3">
      <c r="A29" s="5">
        <v>45586</v>
      </c>
      <c r="B29" s="6" t="s">
        <v>119</v>
      </c>
      <c r="C29" s="7" t="s">
        <v>52</v>
      </c>
      <c r="D29" s="7" t="s">
        <v>91</v>
      </c>
      <c r="E29" s="8" t="s">
        <v>89</v>
      </c>
      <c r="F29" s="7" t="s">
        <v>75</v>
      </c>
      <c r="G29" s="7" t="s">
        <v>76</v>
      </c>
      <c r="H29" s="9">
        <v>1</v>
      </c>
      <c r="I29" s="10">
        <v>672</v>
      </c>
      <c r="J29" s="10">
        <v>672</v>
      </c>
      <c r="K29" s="10">
        <v>672</v>
      </c>
      <c r="L29" s="11" t="s">
        <v>86</v>
      </c>
      <c r="M29" s="12">
        <v>1091.33</v>
      </c>
      <c r="N29" s="12">
        <v>0</v>
      </c>
      <c r="O29" s="12">
        <v>0</v>
      </c>
      <c r="P29" s="13">
        <v>288.11</v>
      </c>
      <c r="Q29" s="13">
        <v>0</v>
      </c>
      <c r="R29" s="13">
        <v>0</v>
      </c>
      <c r="S29" s="10">
        <f>SUM(M29:R29)</f>
        <v>1379.44</v>
      </c>
      <c r="T29" s="15">
        <v>206.92</v>
      </c>
      <c r="U29" s="15">
        <f>SUM(S29:T29)</f>
        <v>1586.3600000000001</v>
      </c>
      <c r="V29" s="14"/>
    </row>
    <row r="30" spans="1:22" x14ac:dyDescent="0.3">
      <c r="A30" s="5">
        <v>45587</v>
      </c>
      <c r="B30" s="6" t="s">
        <v>55</v>
      </c>
      <c r="C30" s="7" t="s">
        <v>54</v>
      </c>
      <c r="D30" s="7" t="s">
        <v>90</v>
      </c>
      <c r="E30" s="8" t="s">
        <v>89</v>
      </c>
      <c r="F30" s="7" t="s">
        <v>84</v>
      </c>
      <c r="G30" s="7" t="s">
        <v>85</v>
      </c>
      <c r="H30" s="9">
        <v>7</v>
      </c>
      <c r="I30" s="10">
        <v>5342</v>
      </c>
      <c r="J30" s="10">
        <v>5342</v>
      </c>
      <c r="K30" s="10">
        <v>5342</v>
      </c>
      <c r="L30" s="11" t="s">
        <v>86</v>
      </c>
      <c r="M30" s="12">
        <v>10769.47</v>
      </c>
      <c r="N30" s="12">
        <v>0</v>
      </c>
      <c r="O30" s="12">
        <v>0</v>
      </c>
      <c r="P30" s="13">
        <v>2843.14</v>
      </c>
      <c r="Q30" s="13">
        <v>0</v>
      </c>
      <c r="R30" s="13">
        <v>0</v>
      </c>
      <c r="S30" s="10">
        <f>SUM(M30:R30)</f>
        <v>13612.609999999999</v>
      </c>
      <c r="T30" s="15">
        <v>2041.89</v>
      </c>
      <c r="U30" s="15">
        <f>SUM(S30:T30)</f>
        <v>15654.499999999998</v>
      </c>
      <c r="V30" s="14"/>
    </row>
    <row r="31" spans="1:22" x14ac:dyDescent="0.3">
      <c r="A31" s="5">
        <v>45587</v>
      </c>
      <c r="B31" s="6" t="s">
        <v>121</v>
      </c>
      <c r="C31" s="7" t="s">
        <v>53</v>
      </c>
      <c r="D31" s="7" t="s">
        <v>88</v>
      </c>
      <c r="E31" s="8" t="s">
        <v>92</v>
      </c>
      <c r="F31" s="7" t="s">
        <v>84</v>
      </c>
      <c r="G31" s="7" t="s">
        <v>85</v>
      </c>
      <c r="H31" s="9">
        <v>5</v>
      </c>
      <c r="I31" s="10">
        <v>5588</v>
      </c>
      <c r="J31" s="10">
        <v>5588</v>
      </c>
      <c r="K31" s="10">
        <v>5588</v>
      </c>
      <c r="L31" s="11" t="s">
        <v>86</v>
      </c>
      <c r="M31" s="12">
        <v>11455.4</v>
      </c>
      <c r="N31" s="12">
        <v>0</v>
      </c>
      <c r="O31" s="12">
        <v>0</v>
      </c>
      <c r="P31" s="13">
        <v>3024.23</v>
      </c>
      <c r="Q31" s="13">
        <v>0</v>
      </c>
      <c r="R31" s="13">
        <v>0</v>
      </c>
      <c r="S31" s="10">
        <f>SUM(M31:R31)</f>
        <v>14479.63</v>
      </c>
      <c r="T31" s="15">
        <v>2171.94</v>
      </c>
      <c r="U31" s="15">
        <f>SUM(S31:T31)</f>
        <v>16651.57</v>
      </c>
      <c r="V31" s="14"/>
    </row>
    <row r="32" spans="1:22" x14ac:dyDescent="0.3">
      <c r="A32" s="5">
        <v>45470</v>
      </c>
      <c r="B32" s="6" t="s">
        <v>93</v>
      </c>
      <c r="C32" s="7" t="s">
        <v>10</v>
      </c>
      <c r="D32" s="7" t="s">
        <v>90</v>
      </c>
      <c r="E32" s="8" t="s">
        <v>89</v>
      </c>
      <c r="F32" s="7" t="s">
        <v>81</v>
      </c>
      <c r="G32" s="7" t="s">
        <v>80</v>
      </c>
      <c r="H32" s="9">
        <v>2</v>
      </c>
      <c r="I32" s="10">
        <v>2656</v>
      </c>
      <c r="J32" s="10">
        <v>2656</v>
      </c>
      <c r="K32" s="10">
        <v>2656</v>
      </c>
      <c r="L32" s="11" t="s">
        <v>86</v>
      </c>
      <c r="M32" s="12">
        <v>5176.01</v>
      </c>
      <c r="N32" s="12">
        <v>0</v>
      </c>
      <c r="O32" s="12">
        <v>0</v>
      </c>
      <c r="P32" s="13">
        <v>1459.63</v>
      </c>
      <c r="Q32" s="13">
        <v>0</v>
      </c>
      <c r="R32" s="13">
        <v>0</v>
      </c>
      <c r="S32" s="10">
        <f>SUM(M32:R32)</f>
        <v>6635.64</v>
      </c>
      <c r="T32" s="15">
        <v>995.35</v>
      </c>
      <c r="U32" s="15">
        <f>SUM(S32:T32)</f>
        <v>7630.9900000000007</v>
      </c>
      <c r="V32" s="14"/>
    </row>
    <row r="33" spans="1:22" x14ac:dyDescent="0.3">
      <c r="A33" s="5">
        <v>45562</v>
      </c>
      <c r="B33" s="6" t="s">
        <v>94</v>
      </c>
      <c r="C33" s="7" t="s">
        <v>6</v>
      </c>
      <c r="D33" s="7" t="s">
        <v>90</v>
      </c>
      <c r="E33" s="8" t="s">
        <v>89</v>
      </c>
      <c r="F33" s="7" t="s">
        <v>77</v>
      </c>
      <c r="G33" s="7" t="s">
        <v>78</v>
      </c>
      <c r="H33" s="9">
        <v>2</v>
      </c>
      <c r="I33" s="10">
        <v>450</v>
      </c>
      <c r="J33" s="10">
        <v>450</v>
      </c>
      <c r="K33" s="10">
        <v>450</v>
      </c>
      <c r="L33" s="11" t="s">
        <v>86</v>
      </c>
      <c r="M33" s="12">
        <v>1033.2</v>
      </c>
      <c r="N33" s="12">
        <v>0</v>
      </c>
      <c r="O33" s="12">
        <v>0</v>
      </c>
      <c r="P33" s="13">
        <v>291.36</v>
      </c>
      <c r="Q33" s="13">
        <v>0</v>
      </c>
      <c r="R33" s="13">
        <v>0</v>
      </c>
      <c r="S33" s="10">
        <f>SUM(M33:R33)</f>
        <v>1324.56</v>
      </c>
      <c r="T33" s="15">
        <v>198.68</v>
      </c>
      <c r="U33" s="15">
        <f>SUM(S33:T33)</f>
        <v>1523.24</v>
      </c>
      <c r="V33" s="14"/>
    </row>
    <row r="34" spans="1:22" x14ac:dyDescent="0.3">
      <c r="A34" s="5">
        <v>45562</v>
      </c>
      <c r="B34" s="6" t="s">
        <v>111</v>
      </c>
      <c r="C34" s="7" t="s">
        <v>5</v>
      </c>
      <c r="D34" s="7" t="s">
        <v>91</v>
      </c>
      <c r="E34" s="8" t="s">
        <v>89</v>
      </c>
      <c r="F34" s="7" t="s">
        <v>75</v>
      </c>
      <c r="G34" s="7" t="s">
        <v>76</v>
      </c>
      <c r="H34" s="9">
        <v>8</v>
      </c>
      <c r="I34" s="10">
        <v>7375</v>
      </c>
      <c r="J34" s="10">
        <v>7375</v>
      </c>
      <c r="K34" s="10">
        <v>7375</v>
      </c>
      <c r="L34" s="11" t="s">
        <v>124</v>
      </c>
      <c r="M34" s="12">
        <v>7280</v>
      </c>
      <c r="N34" s="12">
        <v>0</v>
      </c>
      <c r="O34" s="12">
        <v>0</v>
      </c>
      <c r="P34" s="13">
        <v>2052.96</v>
      </c>
      <c r="Q34" s="13">
        <v>0</v>
      </c>
      <c r="R34" s="13">
        <v>0</v>
      </c>
      <c r="S34" s="10">
        <f>SUM(M34:R34)</f>
        <v>9332.9599999999991</v>
      </c>
      <c r="T34" s="15">
        <v>1399.94</v>
      </c>
      <c r="U34" s="15">
        <f>SUM(S34:T34)</f>
        <v>10732.9</v>
      </c>
      <c r="V34" s="14"/>
    </row>
    <row r="35" spans="1:22" x14ac:dyDescent="0.3">
      <c r="A35" s="5">
        <v>45565</v>
      </c>
      <c r="B35" s="6" t="s">
        <v>97</v>
      </c>
      <c r="C35" s="7" t="s">
        <v>7</v>
      </c>
      <c r="D35" s="7" t="s">
        <v>87</v>
      </c>
      <c r="E35" s="8" t="s">
        <v>89</v>
      </c>
      <c r="F35" s="7" t="s">
        <v>8</v>
      </c>
      <c r="G35" s="7" t="s">
        <v>83</v>
      </c>
      <c r="H35" s="9">
        <v>7</v>
      </c>
      <c r="I35" s="10">
        <v>6260</v>
      </c>
      <c r="J35" s="10">
        <v>6260</v>
      </c>
      <c r="K35" s="10">
        <v>6260</v>
      </c>
      <c r="L35" s="11" t="s">
        <v>86</v>
      </c>
      <c r="M35" s="12">
        <v>7011.2</v>
      </c>
      <c r="N35" s="12">
        <v>0</v>
      </c>
      <c r="O35" s="12">
        <v>0</v>
      </c>
      <c r="P35" s="13">
        <v>1977.16</v>
      </c>
      <c r="Q35" s="13">
        <v>0</v>
      </c>
      <c r="R35" s="13">
        <v>0</v>
      </c>
      <c r="S35" s="10">
        <f>SUM(M35:R35)</f>
        <v>8988.36</v>
      </c>
      <c r="T35" s="15">
        <v>1348.25</v>
      </c>
      <c r="U35" s="15">
        <f>SUM(S35:T35)</f>
        <v>10336.61</v>
      </c>
      <c r="V35" s="14"/>
    </row>
    <row r="36" spans="1:22" x14ac:dyDescent="0.3">
      <c r="A36" s="5">
        <v>45565</v>
      </c>
      <c r="B36" s="6" t="s">
        <v>112</v>
      </c>
      <c r="C36" s="7" t="s">
        <v>9</v>
      </c>
      <c r="D36" s="7" t="s">
        <v>91</v>
      </c>
      <c r="E36" s="8" t="s">
        <v>89</v>
      </c>
      <c r="F36" s="7" t="s">
        <v>79</v>
      </c>
      <c r="G36" s="7" t="s">
        <v>80</v>
      </c>
      <c r="H36" s="9">
        <v>1</v>
      </c>
      <c r="I36" s="10">
        <v>304</v>
      </c>
      <c r="J36" s="10">
        <v>304</v>
      </c>
      <c r="K36" s="10">
        <v>304</v>
      </c>
      <c r="L36" s="11" t="s">
        <v>86</v>
      </c>
      <c r="M36" s="12">
        <v>646.91</v>
      </c>
      <c r="N36" s="12">
        <v>0</v>
      </c>
      <c r="O36" s="12">
        <v>0</v>
      </c>
      <c r="P36" s="13">
        <v>182.43</v>
      </c>
      <c r="Q36" s="13">
        <v>0</v>
      </c>
      <c r="R36" s="13">
        <v>0</v>
      </c>
      <c r="S36" s="10">
        <f>SUM(M36:R36)</f>
        <v>829.33999999999992</v>
      </c>
      <c r="T36" s="15">
        <v>124.4</v>
      </c>
      <c r="U36" s="15">
        <f>SUM(S36:T36)</f>
        <v>953.7399999999999</v>
      </c>
      <c r="V36" s="14"/>
    </row>
  </sheetData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Sue Adams</cp:lastModifiedBy>
  <cp:lastPrinted>2024-10-02T08:45:42Z</cp:lastPrinted>
  <dcterms:created xsi:type="dcterms:W3CDTF">2023-07-17T13:23:12Z</dcterms:created>
  <dcterms:modified xsi:type="dcterms:W3CDTF">2024-10-27T19:09:42Z</dcterms:modified>
</cp:coreProperties>
</file>