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6" windowHeight="11160"/>
  </bookViews>
  <sheets>
    <sheet name="Sheet1" sheetId="3" r:id="rId1"/>
  </sheets>
  <definedNames>
    <definedName name="_xlnm._FilterDatabase" localSheetId="0" hidden="1">Sheet1!$A$1:$W$41</definedName>
  </definedNames>
  <calcPr calcId="145621"/>
</workbook>
</file>

<file path=xl/calcChain.xml><?xml version="1.0" encoding="utf-8"?>
<calcChain xmlns="http://schemas.openxmlformats.org/spreadsheetml/2006/main">
  <c r="H16" i="3" l="1"/>
  <c r="H8" i="3"/>
</calcChain>
</file>

<file path=xl/sharedStrings.xml><?xml version="1.0" encoding="utf-8"?>
<sst xmlns="http://schemas.openxmlformats.org/spreadsheetml/2006/main" count="301" uniqueCount="137">
  <si>
    <t>Sender</t>
  </si>
  <si>
    <t>Origin</t>
  </si>
  <si>
    <t>Destination</t>
  </si>
  <si>
    <t>Service</t>
  </si>
  <si>
    <t>Chrg Mass</t>
  </si>
  <si>
    <t>J234932</t>
  </si>
  <si>
    <t>87054410/87054413/87054414/87055738/87055944</t>
  </si>
  <si>
    <t>BRENNTAG</t>
  </si>
  <si>
    <t>J234934</t>
  </si>
  <si>
    <t>87054157</t>
  </si>
  <si>
    <t>DURBAN</t>
  </si>
  <si>
    <t>J234933</t>
  </si>
  <si>
    <t>87054576</t>
  </si>
  <si>
    <t>IMOSOURCE</t>
  </si>
  <si>
    <t>J232605</t>
  </si>
  <si>
    <t>87051533</t>
  </si>
  <si>
    <t>VESAR RESEARCH</t>
  </si>
  <si>
    <t>J234935</t>
  </si>
  <si>
    <t>87054408/87054411/87054415/87055973</t>
  </si>
  <si>
    <t xml:space="preserve">HENEWAYS </t>
  </si>
  <si>
    <t>J234936</t>
  </si>
  <si>
    <t>87054412</t>
  </si>
  <si>
    <t>J234931</t>
  </si>
  <si>
    <t>87053919/87052724/87055975</t>
  </si>
  <si>
    <t>D116639/D116638</t>
  </si>
  <si>
    <t>87047127/132/87047130/362/87046927</t>
  </si>
  <si>
    <t>D116705</t>
  </si>
  <si>
    <t>87029613/16/17/30789/30790/30795</t>
  </si>
  <si>
    <t>D117413</t>
  </si>
  <si>
    <t>87042633/38565/41479/41479/41482/43543</t>
  </si>
  <si>
    <t>D118080</t>
  </si>
  <si>
    <t>87048129/87048133</t>
  </si>
  <si>
    <t>J234953</t>
  </si>
  <si>
    <t>87058943</t>
  </si>
  <si>
    <t>D118269</t>
  </si>
  <si>
    <t>87057806</t>
  </si>
  <si>
    <t>UNILEVER</t>
  </si>
  <si>
    <t>D118082/83</t>
  </si>
  <si>
    <t>87048132/87049545/49546/49549/48134/48130/48131/49547</t>
  </si>
  <si>
    <t>CT151830</t>
  </si>
  <si>
    <t>J234954</t>
  </si>
  <si>
    <t>87058941/58941/59147/59146</t>
  </si>
  <si>
    <t>J234952</t>
  </si>
  <si>
    <t>87058939/87058940</t>
  </si>
  <si>
    <t>J234956</t>
  </si>
  <si>
    <t>87061463/87061461</t>
  </si>
  <si>
    <t>J234955</t>
  </si>
  <si>
    <t>87059963/59964/6145861460/61462/61542</t>
  </si>
  <si>
    <t>D119023</t>
  </si>
  <si>
    <t>87058923</t>
  </si>
  <si>
    <t>D119755</t>
  </si>
  <si>
    <t>87065551</t>
  </si>
  <si>
    <t>CHEMTALL</t>
  </si>
  <si>
    <t>J234958</t>
  </si>
  <si>
    <t>87062260</t>
  </si>
  <si>
    <t xml:space="preserve">NATIONAL BIOPRODUCTS </t>
  </si>
  <si>
    <t>D121638/D121636/D121637</t>
  </si>
  <si>
    <t>87063607/66877/66838/66878/65519/65520/68251/69054/66887/66636/60361/66834/66835/66836/66879/66837/66839/58947</t>
  </si>
  <si>
    <t>J234964</t>
  </si>
  <si>
    <t>87065062/7784/7785/7786/7787/7788/8206/9188</t>
  </si>
  <si>
    <t>J234963</t>
  </si>
  <si>
    <t>87067977</t>
  </si>
  <si>
    <t>J234961</t>
  </si>
  <si>
    <t>87066886</t>
  </si>
  <si>
    <t>J234965</t>
  </si>
  <si>
    <t>87066725/7772/3/4/794/7795/7796/7797/67980/67981/68234/68253/67798/67977</t>
  </si>
  <si>
    <t>J234962</t>
  </si>
  <si>
    <t>87067771</t>
  </si>
  <si>
    <t>J234966</t>
  </si>
  <si>
    <t>87070966/967/911</t>
  </si>
  <si>
    <t>J234960</t>
  </si>
  <si>
    <t>8706891</t>
  </si>
  <si>
    <t>LADYSMITH</t>
  </si>
  <si>
    <t>J234967</t>
  </si>
  <si>
    <t>87073959/73496/71704</t>
  </si>
  <si>
    <t>J234968</t>
  </si>
  <si>
    <t>87073958/499/72991/71398</t>
  </si>
  <si>
    <t>J232606</t>
  </si>
  <si>
    <t xml:space="preserve">FAMOUS BRANDS </t>
  </si>
  <si>
    <t>D121666</t>
  </si>
  <si>
    <t>87068534</t>
  </si>
  <si>
    <t>D119533</t>
  </si>
  <si>
    <t>87068535/533</t>
  </si>
  <si>
    <t>D121634</t>
  </si>
  <si>
    <t>87068245/245</t>
  </si>
  <si>
    <t>D121661</t>
  </si>
  <si>
    <t>87067233</t>
  </si>
  <si>
    <t>D121635</t>
  </si>
  <si>
    <t>87066553/87066554/</t>
  </si>
  <si>
    <t>D116294</t>
  </si>
  <si>
    <t>87072453/72419</t>
  </si>
  <si>
    <t>D121452</t>
  </si>
  <si>
    <t>87072511</t>
  </si>
  <si>
    <t>WB Date</t>
  </si>
  <si>
    <t>COD Partner</t>
  </si>
  <si>
    <t>WB No</t>
  </si>
  <si>
    <t>Consignee</t>
  </si>
  <si>
    <t>Pcs</t>
  </si>
  <si>
    <t>Mass</t>
  </si>
  <si>
    <t>Vol Mass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</si>
  <si>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</si>
  <si>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</si>
  <si>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</si>
  <si>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</si>
  <si>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</si>
  <si>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</si>
  <si>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</si>
  <si>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</si>
  <si>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</si>
  <si>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</si>
  <si>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</si>
  <si>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BPL PORT ELIZABETH</t>
  </si>
  <si>
    <t>PORT ELIZABETH</t>
  </si>
  <si>
    <t>PALLET</t>
  </si>
  <si>
    <t>BRENNTAG PROSPECTON</t>
  </si>
  <si>
    <t>ROAD</t>
  </si>
  <si>
    <t xml:space="preserve">BRENNTAG KILLARNEY GARDENS /HENEWAYS </t>
  </si>
  <si>
    <t>BRENNTAG PAARDEN EILAND</t>
  </si>
  <si>
    <t>BRENNTAG KILLARNEY GARDENS</t>
  </si>
  <si>
    <t>CONNECT LOGISTICS</t>
  </si>
  <si>
    <t>BPL EAST LONDON</t>
  </si>
  <si>
    <t>EAST LONDON</t>
  </si>
  <si>
    <t>STEINWEG</t>
  </si>
  <si>
    <t>JOHANNESBURG</t>
  </si>
  <si>
    <t>BRENNTAG MIDRAND</t>
  </si>
  <si>
    <t>BRENNTAG POMONA</t>
  </si>
  <si>
    <t>BPL ROSSLYN</t>
  </si>
  <si>
    <t>PRETORIA</t>
  </si>
  <si>
    <t>BRENNTAG KILLARNEY GARDENS/ PAARDEN EILAND/ HENEWAYS</t>
  </si>
  <si>
    <t>SUGARBAG RESORTS</t>
  </si>
  <si>
    <t xml:space="preserve">BRENNTAG KILLARNEY GARDENS </t>
  </si>
  <si>
    <t>BOARDMAN BROTHERS</t>
  </si>
  <si>
    <t>6M</t>
  </si>
  <si>
    <t>12M</t>
  </si>
  <si>
    <t>COEGA</t>
  </si>
  <si>
    <t xml:space="preserve">CONNECT LOGISTICS </t>
  </si>
  <si>
    <t>87024062/63/28486/87/80/686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</si>
</sst>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 &quot;R&quot;\ * #,##0.00_ ;_ &quot;R&quot;\ * \-#,##0.00_ ;_ &quot;R&quot;\ * &quot;-&quot;??_ ;_ @_ "/>
    <numFmt numFmtId="43" formatCode="_ * #,##0.00_ ;_ * \-#,##0.00_ ;_ * &quot;-&quot;??_ ;_ @_ "/>
    <numFmt numFmtId="164" formatCode="_-&quot;R&quot;* #,##0.00_-;\-&quot;R&quot;* #,##0.00_-;_-&quot;R&quot;* &quot;-&quot;??_-;_-@_-"/>
    <numFmt numFmtId="165" formatCode="_-* #,##0.00_-;\-* #,##0.00_-;_-* &quot;-&quot;??_-;_-@_-"/>
    <numFmt numFmtId="166" formatCode="yyyy\-mm\-dd"/>
    <numFmt numFmtId="173" formatCode="&quot;R&quot;\ #,##0.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22222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right"/>
    </xf>
    <xf numFmtId="2" fontId="4" fillId="0" borderId="1" xfId="0" applyNumberFormat="1" applyFont="1" applyFill="1" applyBorder="1" applyAlignment="1">
      <alignment horizontal="right"/>
    </xf>
    <xf numFmtId="0" fontId="4" fillId="0" borderId="0" xfId="0" applyFont="1" applyAlignment="1">
      <alignment horizontal="left"/>
    </xf>
    <xf numFmtId="166" fontId="5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1" fontId="5" fillId="0" borderId="1" xfId="0" applyNumberFormat="1" applyFont="1" applyBorder="1" applyAlignment="1">
      <alignment horizontal="right" vertical="center"/>
    </xf>
    <xf numFmtId="2" fontId="5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left"/>
    </xf>
    <xf numFmtId="166" fontId="5" fillId="2" borderId="1" xfId="0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left" vertical="center"/>
    </xf>
    <xf numFmtId="1" fontId="5" fillId="2" borderId="1" xfId="0" applyNumberFormat="1" applyFont="1" applyFill="1" applyBorder="1" applyAlignment="1">
      <alignment horizontal="right" vertical="center"/>
    </xf>
    <xf numFmtId="2" fontId="5" fillId="2" borderId="1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right"/>
    </xf>
    <xf numFmtId="2" fontId="4" fillId="0" borderId="0" xfId="0" applyNumberFormat="1" applyFont="1" applyAlignment="1">
      <alignment horizontal="right"/>
    </xf>
    <xf numFmtId="0" fontId="3" fillId="2" borderId="0" xfId="0" applyFont="1" applyFill="1" applyAlignment="1">
      <alignment vertical="center"/>
    </xf>
    <xf numFmtId="49" fontId="5" fillId="2" borderId="1" xfId="0" applyNumberFormat="1" applyFont="1" applyFill="1" applyBorder="1" applyAlignment="1">
      <alignment vertical="center"/>
    </xf>
    <xf numFmtId="1" fontId="5" fillId="2" borderId="1" xfId="0" applyNumberFormat="1" applyFont="1" applyFill="1" applyBorder="1" applyAlignment="1">
      <alignment vertical="center"/>
    </xf>
    <xf numFmtId="2" fontId="5" fillId="2" borderId="1" xfId="0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1" xfId="0" applyFont="1" applyFill="1" applyBorder="1" applyAlignment="1">
      <alignment horizontal="right"/>
    </xf>
    <xf numFmtId="49" fontId="5" fillId="2" borderId="1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right"/>
    </xf>
    <xf numFmtId="166" fontId="5" fillId="2" borderId="0" xfId="0" applyNumberFormat="1" applyFont="1" applyFill="1" applyBorder="1" applyAlignment="1">
      <alignment vertical="center"/>
    </xf>
    <xf numFmtId="173" fontId="0" fillId="0" borderId="1" xfId="0" applyNumberFormat="1" applyBorder="1"/>
    <xf numFmtId="173" fontId="5" fillId="2" borderId="1" xfId="0" applyNumberFormat="1" applyFont="1" applyFill="1" applyBorder="1" applyAlignment="1">
      <alignment horizontal="right" vertical="center"/>
    </xf>
    <xf numFmtId="173" fontId="4" fillId="0" borderId="1" xfId="0" applyNumberFormat="1" applyFont="1" applyBorder="1" applyAlignment="1">
      <alignment horizontal="right" vertical="center"/>
    </xf>
    <xf numFmtId="173" fontId="4" fillId="2" borderId="1" xfId="0" applyNumberFormat="1" applyFont="1" applyFill="1" applyBorder="1" applyAlignment="1">
      <alignment horizontal="right" vertical="center"/>
    </xf>
    <xf numFmtId="173" fontId="5" fillId="0" borderId="1" xfId="0" applyNumberFormat="1" applyFont="1" applyBorder="1" applyAlignment="1">
      <alignment horizontal="right" vertical="center"/>
    </xf>
    <xf numFmtId="173" fontId="4" fillId="0" borderId="1" xfId="0" applyNumberFormat="1" applyFont="1" applyBorder="1" applyAlignment="1">
      <alignment horizontal="right"/>
    </xf>
    <xf numFmtId="173" fontId="0" fillId="0" borderId="1" xfId="0" applyNumberFormat="1" applyFill="1" applyBorder="1"/>
    <xf numFmtId="173" fontId="5" fillId="0" borderId="1" xfId="0" applyNumberFormat="1" applyFont="1" applyFill="1" applyBorder="1" applyAlignment="1">
      <alignment vertical="center"/>
    </xf>
    <xf numFmtId="173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</cellXfs>
  <cellStyles count="9">
    <cellStyle name="Comma 2" xfId="2"/>
    <cellStyle name="Comma 3" xfId="4"/>
    <cellStyle name="Comma 3 2" xfId="6"/>
    <cellStyle name="Currency 2" xfId="3"/>
    <cellStyle name="Currency 3" xfId="5"/>
    <cellStyle name="Currency 3 2" xfId="7"/>
    <cellStyle name="Currency 4" xf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0"/>
  <sheetViews>
    <sheetView tabSelected="1" topLeftCell="E1" workbookViewId="0">
      <selection activeCell="S42" sqref="S42:T42"/>
    </sheetView>
  </sheetViews>
  <sheetFormatPr defaultColWidth="9.109375" defaultRowHeight="13.8" x14ac:dyDescent="0.3"/>
  <cols>
    <col min="1" max="1" width="10.33203125" style="5" customWidth="1"/>
    <col min="2" max="2" width="14.33203125" style="5" customWidth="1"/>
    <col min="3" max="3" width="6.5546875" style="5" customWidth="1"/>
    <col min="4" max="4" width="23.44140625" style="5" bestFit="1" customWidth="1"/>
    <col min="5" max="5" width="10" style="5" customWidth="1"/>
    <col min="6" max="6" width="15" style="5" customWidth="1"/>
    <col min="7" max="7" width="7.44140625" style="5" customWidth="1"/>
    <col min="8" max="8" width="5" style="15" customWidth="1"/>
    <col min="9" max="9" width="8.5546875" style="15" bestFit="1" customWidth="1"/>
    <col min="10" max="10" width="8.88671875" style="15" bestFit="1" customWidth="1"/>
    <col min="11" max="11" width="9.88671875" style="15" bestFit="1" customWidth="1"/>
    <col min="12" max="12" width="7.44140625" style="24" bestFit="1" customWidth="1"/>
    <col min="13" max="13" width="10.5546875" style="16" bestFit="1" customWidth="1"/>
    <col min="14" max="14" width="8.6640625" style="16" bestFit="1" customWidth="1"/>
    <col min="15" max="15" width="9.6640625" style="16" bestFit="1" customWidth="1"/>
    <col min="16" max="16" width="14.21875" style="16" bestFit="1" customWidth="1"/>
    <col min="17" max="17" width="12.77734375" style="16" customWidth="1"/>
    <col min="18" max="18" width="7.88671875" style="16" bestFit="1" customWidth="1"/>
    <col min="19" max="19" width="10.33203125" style="16" bestFit="1" customWidth="1"/>
    <col min="20" max="20" width="9.33203125" style="16" bestFit="1" customWidth="1"/>
    <col min="21" max="21" width="10.33203125" style="16" bestFit="1" customWidth="1"/>
    <col min="22" max="22" width="8" style="5" bestFit="1" customWidth="1"/>
    <col min="23" max="16384" width="9.109375" style="5"/>
  </cols>
  <sheetData>
    <row r="1" spans="1:22" ht="12.75" x14ac:dyDescent="0.2">
      <c r="A1" s="2" t="s">
        <v>93</v>
      </c>
      <c r="B1" s="2" t="s">
        <v>94</v>
      </c>
      <c r="C1" s="2" t="s">
        <v>95</v>
      </c>
      <c r="D1" s="2" t="s">
        <v>0</v>
      </c>
      <c r="E1" s="2" t="s">
        <v>1</v>
      </c>
      <c r="F1" s="2" t="s">
        <v>96</v>
      </c>
      <c r="G1" s="2" t="s">
        <v>2</v>
      </c>
      <c r="H1" s="3" t="s">
        <v>97</v>
      </c>
      <c r="I1" s="3" t="s">
        <v>98</v>
      </c>
      <c r="J1" s="3" t="s">
        <v>99</v>
      </c>
      <c r="K1" s="3" t="s">
        <v>4</v>
      </c>
      <c r="L1" s="22" t="s">
        <v>3</v>
      </c>
      <c r="M1" s="4" t="s">
        <v>100</v>
      </c>
      <c r="N1" s="4" t="s">
        <v>101</v>
      </c>
      <c r="O1" s="4" t="s">
        <v>102</v>
      </c>
      <c r="P1" s="4" t="s">
        <v>103</v>
      </c>
      <c r="Q1" s="4" t="s">
        <v>104</v>
      </c>
      <c r="R1" s="4" t="s">
        <v>105</v>
      </c>
      <c r="S1" s="4" t="s">
        <v>106</v>
      </c>
      <c r="T1" s="4" t="s">
        <v>107</v>
      </c>
      <c r="U1" s="4" t="s">
        <v>108</v>
      </c>
      <c r="V1" s="2" t="s">
        <v>109</v>
      </c>
    </row>
    <row r="2" spans="1:22" s="21" customFormat="1" ht="14.4" x14ac:dyDescent="0.3">
      <c r="A2" s="25">
        <v>44834</v>
      </c>
      <c r="B2" s="17" t="s">
        <v>136</v>
      </c>
      <c r="C2" s="18" t="s">
        <v>39</v>
      </c>
      <c r="D2" s="7" t="s">
        <v>117</v>
      </c>
      <c r="E2" s="18" t="s">
        <v>110</v>
      </c>
      <c r="F2" s="18" t="s">
        <v>111</v>
      </c>
      <c r="G2" s="18" t="s">
        <v>112</v>
      </c>
      <c r="H2" s="19">
        <v>4</v>
      </c>
      <c r="I2" s="20">
        <v>2412</v>
      </c>
      <c r="J2" s="20">
        <v>2412</v>
      </c>
      <c r="K2" s="20">
        <v>2412</v>
      </c>
      <c r="L2" s="18" t="s">
        <v>113</v>
      </c>
      <c r="M2" s="32">
        <v>5668.2</v>
      </c>
      <c r="N2" s="33">
        <v>0</v>
      </c>
      <c r="O2" s="33">
        <v>0</v>
      </c>
      <c r="P2" s="34">
        <v>2040.55</v>
      </c>
      <c r="Q2" s="34">
        <v>0</v>
      </c>
      <c r="R2" s="33">
        <v>0</v>
      </c>
      <c r="S2" s="33">
        <v>7708.75</v>
      </c>
      <c r="T2" s="34">
        <v>1156.3125</v>
      </c>
      <c r="U2" s="34">
        <v>8865.0625</v>
      </c>
      <c r="V2" s="35"/>
    </row>
    <row r="3" spans="1:22" ht="14.4" x14ac:dyDescent="0.3">
      <c r="A3" s="6">
        <v>44882</v>
      </c>
      <c r="B3" s="7" t="s">
        <v>90</v>
      </c>
      <c r="C3" s="7" t="s">
        <v>89</v>
      </c>
      <c r="D3" s="7" t="s">
        <v>119</v>
      </c>
      <c r="E3" s="7" t="s">
        <v>10</v>
      </c>
      <c r="F3" s="7" t="s">
        <v>124</v>
      </c>
      <c r="G3" s="7" t="s">
        <v>123</v>
      </c>
      <c r="H3" s="8">
        <v>11</v>
      </c>
      <c r="I3" s="9">
        <v>7875</v>
      </c>
      <c r="J3" s="9">
        <v>7875</v>
      </c>
      <c r="K3" s="9">
        <v>7875</v>
      </c>
      <c r="L3" s="23" t="s">
        <v>132</v>
      </c>
      <c r="M3" s="26">
        <v>6996</v>
      </c>
      <c r="N3" s="30">
        <v>0</v>
      </c>
      <c r="O3" s="30">
        <v>0</v>
      </c>
      <c r="P3" s="28">
        <v>2665.48</v>
      </c>
      <c r="Q3" s="28">
        <v>0</v>
      </c>
      <c r="R3" s="30">
        <v>0</v>
      </c>
      <c r="S3" s="30">
        <v>9661.48</v>
      </c>
      <c r="T3" s="31">
        <v>1449.22</v>
      </c>
      <c r="U3" s="31">
        <v>11110.7</v>
      </c>
      <c r="V3" s="10"/>
    </row>
    <row r="4" spans="1:22" ht="14.4" x14ac:dyDescent="0.3">
      <c r="A4" s="6">
        <v>44853</v>
      </c>
      <c r="B4" s="7" t="s">
        <v>25</v>
      </c>
      <c r="C4" s="7" t="s">
        <v>24</v>
      </c>
      <c r="D4" s="7" t="s">
        <v>114</v>
      </c>
      <c r="E4" s="7" t="s">
        <v>10</v>
      </c>
      <c r="F4" s="7" t="s">
        <v>116</v>
      </c>
      <c r="G4" s="7" t="s">
        <v>110</v>
      </c>
      <c r="H4" s="8">
        <v>18</v>
      </c>
      <c r="I4" s="9">
        <v>7928</v>
      </c>
      <c r="J4" s="9">
        <v>7928</v>
      </c>
      <c r="K4" s="9">
        <v>7928</v>
      </c>
      <c r="L4" s="23" t="s">
        <v>132</v>
      </c>
      <c r="M4" s="26">
        <v>14310</v>
      </c>
      <c r="N4" s="30">
        <v>0</v>
      </c>
      <c r="O4" s="30">
        <v>0</v>
      </c>
      <c r="P4" s="28">
        <v>6868.8</v>
      </c>
      <c r="Q4" s="28">
        <v>0</v>
      </c>
      <c r="R4" s="30">
        <v>0</v>
      </c>
      <c r="S4" s="30">
        <v>21178.799999999999</v>
      </c>
      <c r="T4" s="31">
        <v>3176.82</v>
      </c>
      <c r="U4" s="31">
        <v>24355.62</v>
      </c>
      <c r="V4" s="10"/>
    </row>
    <row r="5" spans="1:22" ht="14.4" x14ac:dyDescent="0.3">
      <c r="A5" s="6">
        <v>44834</v>
      </c>
      <c r="B5" s="7" t="s">
        <v>27</v>
      </c>
      <c r="C5" s="7" t="s">
        <v>26</v>
      </c>
      <c r="D5" s="7" t="s">
        <v>114</v>
      </c>
      <c r="E5" s="7" t="s">
        <v>10</v>
      </c>
      <c r="F5" s="7" t="s">
        <v>19</v>
      </c>
      <c r="G5" s="7" t="s">
        <v>110</v>
      </c>
      <c r="H5" s="8">
        <v>8</v>
      </c>
      <c r="I5" s="9">
        <v>7806.6</v>
      </c>
      <c r="J5" s="9">
        <v>7806.6</v>
      </c>
      <c r="K5" s="9">
        <v>7806.6</v>
      </c>
      <c r="L5" s="23" t="s">
        <v>115</v>
      </c>
      <c r="M5" s="26">
        <v>13653.74</v>
      </c>
      <c r="N5" s="30">
        <v>0</v>
      </c>
      <c r="O5" s="30">
        <v>0</v>
      </c>
      <c r="P5" s="28">
        <v>6526.49</v>
      </c>
      <c r="Q5" s="28">
        <v>0</v>
      </c>
      <c r="R5" s="30">
        <v>0</v>
      </c>
      <c r="S5" s="30">
        <v>20180.240000000002</v>
      </c>
      <c r="T5" s="31">
        <v>3027.04</v>
      </c>
      <c r="U5" s="31">
        <v>23207.27</v>
      </c>
      <c r="V5" s="10"/>
    </row>
    <row r="6" spans="1:22" ht="14.4" x14ac:dyDescent="0.3">
      <c r="A6" s="6">
        <v>44848</v>
      </c>
      <c r="B6" s="7" t="s">
        <v>29</v>
      </c>
      <c r="C6" s="7" t="s">
        <v>28</v>
      </c>
      <c r="D6" s="7" t="s">
        <v>114</v>
      </c>
      <c r="E6" s="7" t="s">
        <v>10</v>
      </c>
      <c r="F6" s="7" t="s">
        <v>111</v>
      </c>
      <c r="G6" s="7" t="s">
        <v>112</v>
      </c>
      <c r="H6" s="8">
        <v>8</v>
      </c>
      <c r="I6" s="9">
        <v>4928.26</v>
      </c>
      <c r="J6" s="9">
        <v>4928.26</v>
      </c>
      <c r="K6" s="9">
        <v>4928.26</v>
      </c>
      <c r="L6" s="23" t="s">
        <v>115</v>
      </c>
      <c r="M6" s="26">
        <v>10709.11</v>
      </c>
      <c r="N6" s="30">
        <v>0</v>
      </c>
      <c r="O6" s="30">
        <v>0</v>
      </c>
      <c r="P6" s="28">
        <v>5140.3599999999997</v>
      </c>
      <c r="Q6" s="28">
        <v>0</v>
      </c>
      <c r="R6" s="30">
        <v>0</v>
      </c>
      <c r="S6" s="30">
        <v>15849.47</v>
      </c>
      <c r="T6" s="31">
        <v>2377.42</v>
      </c>
      <c r="U6" s="31">
        <v>18226.89</v>
      </c>
      <c r="V6" s="10"/>
    </row>
    <row r="7" spans="1:22" ht="14.4" x14ac:dyDescent="0.3">
      <c r="A7" s="6">
        <v>44855</v>
      </c>
      <c r="B7" s="7" t="s">
        <v>31</v>
      </c>
      <c r="C7" s="7" t="s">
        <v>30</v>
      </c>
      <c r="D7" s="7" t="s">
        <v>114</v>
      </c>
      <c r="E7" s="7" t="s">
        <v>10</v>
      </c>
      <c r="F7" s="7" t="s">
        <v>111</v>
      </c>
      <c r="G7" s="7" t="s">
        <v>112</v>
      </c>
      <c r="H7" s="8">
        <v>9</v>
      </c>
      <c r="I7" s="9">
        <v>8226</v>
      </c>
      <c r="J7" s="9">
        <v>8226</v>
      </c>
      <c r="K7" s="9">
        <v>8226</v>
      </c>
      <c r="L7" s="23" t="s">
        <v>115</v>
      </c>
      <c r="M7" s="26">
        <v>11335.43</v>
      </c>
      <c r="N7" s="30">
        <v>0</v>
      </c>
      <c r="O7" s="30">
        <v>0</v>
      </c>
      <c r="P7" s="28">
        <v>5418.34</v>
      </c>
      <c r="Q7" s="28">
        <v>0</v>
      </c>
      <c r="R7" s="30">
        <v>0</v>
      </c>
      <c r="S7" s="30">
        <v>16753.77</v>
      </c>
      <c r="T7" s="31">
        <v>2513.06</v>
      </c>
      <c r="U7" s="31">
        <v>19266.830000000002</v>
      </c>
      <c r="V7" s="10"/>
    </row>
    <row r="8" spans="1:22" ht="14.4" x14ac:dyDescent="0.3">
      <c r="A8" s="6">
        <v>44855</v>
      </c>
      <c r="B8" s="7" t="s">
        <v>38</v>
      </c>
      <c r="C8" s="7" t="s">
        <v>37</v>
      </c>
      <c r="D8" s="7" t="s">
        <v>114</v>
      </c>
      <c r="E8" s="7" t="s">
        <v>10</v>
      </c>
      <c r="F8" s="7" t="s">
        <v>118</v>
      </c>
      <c r="G8" s="7" t="s">
        <v>110</v>
      </c>
      <c r="H8" s="8">
        <f>15+8</f>
        <v>23</v>
      </c>
      <c r="I8" s="9">
        <v>13177.3</v>
      </c>
      <c r="J8" s="9">
        <v>13177.3</v>
      </c>
      <c r="K8" s="9">
        <v>13177.3</v>
      </c>
      <c r="L8" s="23" t="s">
        <v>133</v>
      </c>
      <c r="M8" s="26">
        <v>24040.799999999999</v>
      </c>
      <c r="N8" s="30">
        <v>0</v>
      </c>
      <c r="O8" s="30">
        <v>0</v>
      </c>
      <c r="P8" s="28">
        <v>11491.5</v>
      </c>
      <c r="Q8" s="28">
        <v>0</v>
      </c>
      <c r="R8" s="30">
        <v>0</v>
      </c>
      <c r="S8" s="30">
        <v>35532.300000000003</v>
      </c>
      <c r="T8" s="31">
        <v>5329.85</v>
      </c>
      <c r="U8" s="31">
        <v>40862.15</v>
      </c>
      <c r="V8" s="10"/>
    </row>
    <row r="9" spans="1:22" ht="14.4" x14ac:dyDescent="0.3">
      <c r="A9" s="6">
        <v>44866</v>
      </c>
      <c r="B9" s="7" t="s">
        <v>35</v>
      </c>
      <c r="C9" s="7" t="s">
        <v>34</v>
      </c>
      <c r="D9" s="7" t="s">
        <v>119</v>
      </c>
      <c r="E9" s="7" t="s">
        <v>10</v>
      </c>
      <c r="F9" s="7" t="s">
        <v>36</v>
      </c>
      <c r="G9" s="7" t="s">
        <v>10</v>
      </c>
      <c r="H9" s="8">
        <v>1</v>
      </c>
      <c r="I9" s="9">
        <v>50</v>
      </c>
      <c r="J9" s="9">
        <v>50</v>
      </c>
      <c r="K9" s="9">
        <v>50</v>
      </c>
      <c r="L9" s="23" t="s">
        <v>115</v>
      </c>
      <c r="M9" s="26">
        <v>344.5</v>
      </c>
      <c r="N9" s="30">
        <v>0</v>
      </c>
      <c r="O9" s="30">
        <v>0</v>
      </c>
      <c r="P9" s="28">
        <v>164.67</v>
      </c>
      <c r="Q9" s="28">
        <v>0</v>
      </c>
      <c r="R9" s="30">
        <v>0</v>
      </c>
      <c r="S9" s="30">
        <v>509.17</v>
      </c>
      <c r="T9" s="31">
        <v>76.38</v>
      </c>
      <c r="U9" s="31">
        <v>585.54999999999995</v>
      </c>
      <c r="V9" s="10"/>
    </row>
    <row r="10" spans="1:22" ht="14.4" x14ac:dyDescent="0.3">
      <c r="A10" s="6">
        <v>44869</v>
      </c>
      <c r="B10" s="7" t="s">
        <v>49</v>
      </c>
      <c r="C10" s="7" t="s">
        <v>48</v>
      </c>
      <c r="D10" s="7" t="s">
        <v>114</v>
      </c>
      <c r="E10" s="7" t="s">
        <v>10</v>
      </c>
      <c r="F10" s="7" t="s">
        <v>120</v>
      </c>
      <c r="G10" s="7" t="s">
        <v>121</v>
      </c>
      <c r="H10" s="8">
        <v>5</v>
      </c>
      <c r="I10" s="9">
        <v>5000</v>
      </c>
      <c r="J10" s="9">
        <v>5000</v>
      </c>
      <c r="K10" s="9">
        <v>5000</v>
      </c>
      <c r="L10" s="23" t="s">
        <v>115</v>
      </c>
      <c r="M10" s="26">
        <v>10494</v>
      </c>
      <c r="N10" s="30">
        <v>0</v>
      </c>
      <c r="O10" s="30">
        <v>0</v>
      </c>
      <c r="P10" s="28">
        <v>5257.49</v>
      </c>
      <c r="Q10" s="28">
        <v>0</v>
      </c>
      <c r="R10" s="30">
        <v>0</v>
      </c>
      <c r="S10" s="30">
        <v>15751.49</v>
      </c>
      <c r="T10" s="31">
        <v>2362.7199999999998</v>
      </c>
      <c r="U10" s="31">
        <v>18114.22</v>
      </c>
      <c r="V10" s="10"/>
    </row>
    <row r="11" spans="1:22" ht="14.4" x14ac:dyDescent="0.3">
      <c r="A11" s="6">
        <v>44879</v>
      </c>
      <c r="B11" s="7" t="s">
        <v>82</v>
      </c>
      <c r="C11" s="7" t="s">
        <v>81</v>
      </c>
      <c r="D11" s="7" t="s">
        <v>119</v>
      </c>
      <c r="E11" s="7" t="s">
        <v>10</v>
      </c>
      <c r="F11" s="7" t="s">
        <v>125</v>
      </c>
      <c r="G11" s="7" t="s">
        <v>123</v>
      </c>
      <c r="H11" s="8">
        <v>14</v>
      </c>
      <c r="I11" s="9">
        <v>10361</v>
      </c>
      <c r="J11" s="9">
        <v>10361</v>
      </c>
      <c r="K11" s="9">
        <v>10361</v>
      </c>
      <c r="L11" s="23" t="s">
        <v>115</v>
      </c>
      <c r="M11" s="26">
        <v>10721.79</v>
      </c>
      <c r="N11" s="30">
        <v>0</v>
      </c>
      <c r="O11" s="30">
        <v>0</v>
      </c>
      <c r="P11" s="28">
        <v>4085.01</v>
      </c>
      <c r="Q11" s="28">
        <v>0</v>
      </c>
      <c r="R11" s="30">
        <v>0</v>
      </c>
      <c r="S11" s="30">
        <v>14806.8</v>
      </c>
      <c r="T11" s="31">
        <v>2221.02</v>
      </c>
      <c r="U11" s="31">
        <v>17027.82</v>
      </c>
      <c r="V11" s="10"/>
    </row>
    <row r="12" spans="1:22" ht="14.4" x14ac:dyDescent="0.3">
      <c r="A12" s="6">
        <v>44873</v>
      </c>
      <c r="B12" s="7" t="s">
        <v>51</v>
      </c>
      <c r="C12" s="7" t="s">
        <v>50</v>
      </c>
      <c r="D12" s="7" t="s">
        <v>122</v>
      </c>
      <c r="E12" s="7" t="s">
        <v>10</v>
      </c>
      <c r="F12" s="7" t="s">
        <v>52</v>
      </c>
      <c r="G12" s="7" t="s">
        <v>123</v>
      </c>
      <c r="H12" s="8">
        <v>16</v>
      </c>
      <c r="I12" s="9">
        <v>3280</v>
      </c>
      <c r="J12" s="9">
        <v>3280</v>
      </c>
      <c r="K12" s="9">
        <v>3280</v>
      </c>
      <c r="L12" s="23" t="s">
        <v>115</v>
      </c>
      <c r="M12" s="26">
        <v>20670</v>
      </c>
      <c r="N12" s="30">
        <v>0</v>
      </c>
      <c r="O12" s="30">
        <v>0</v>
      </c>
      <c r="P12" s="28">
        <v>0</v>
      </c>
      <c r="Q12" s="28">
        <v>0</v>
      </c>
      <c r="R12" s="30">
        <v>0</v>
      </c>
      <c r="S12" s="30">
        <v>20670</v>
      </c>
      <c r="T12" s="31">
        <v>3100.5</v>
      </c>
      <c r="U12" s="31">
        <v>23770.5</v>
      </c>
      <c r="V12" s="10"/>
    </row>
    <row r="13" spans="1:22" ht="14.4" x14ac:dyDescent="0.3">
      <c r="A13" s="6">
        <v>44881</v>
      </c>
      <c r="B13" s="7" t="s">
        <v>92</v>
      </c>
      <c r="C13" s="7" t="s">
        <v>91</v>
      </c>
      <c r="D13" s="7" t="s">
        <v>120</v>
      </c>
      <c r="E13" s="7" t="s">
        <v>121</v>
      </c>
      <c r="F13" s="7" t="s">
        <v>135</v>
      </c>
      <c r="G13" s="7" t="s">
        <v>10</v>
      </c>
      <c r="H13" s="8">
        <v>2</v>
      </c>
      <c r="I13" s="9">
        <v>1975</v>
      </c>
      <c r="J13" s="9">
        <v>1975</v>
      </c>
      <c r="K13" s="9">
        <v>1975</v>
      </c>
      <c r="L13" s="23" t="s">
        <v>115</v>
      </c>
      <c r="M13" s="26">
        <v>3035.58</v>
      </c>
      <c r="N13" s="30">
        <v>0</v>
      </c>
      <c r="O13" s="30">
        <v>0</v>
      </c>
      <c r="P13" s="28">
        <v>1156.56</v>
      </c>
      <c r="Q13" s="28">
        <v>0</v>
      </c>
      <c r="R13" s="30">
        <v>0</v>
      </c>
      <c r="S13" s="30">
        <v>4192.13</v>
      </c>
      <c r="T13" s="31">
        <v>628.82000000000005</v>
      </c>
      <c r="U13" s="31">
        <v>4820.95</v>
      </c>
      <c r="V13" s="10"/>
    </row>
    <row r="14" spans="1:22" ht="14.4" x14ac:dyDescent="0.3">
      <c r="A14" s="6">
        <v>44876</v>
      </c>
      <c r="B14" s="7" t="s">
        <v>84</v>
      </c>
      <c r="C14" s="7" t="s">
        <v>83</v>
      </c>
      <c r="D14" s="7" t="s">
        <v>114</v>
      </c>
      <c r="E14" s="7" t="s">
        <v>10</v>
      </c>
      <c r="F14" s="7" t="s">
        <v>111</v>
      </c>
      <c r="G14" s="7" t="s">
        <v>112</v>
      </c>
      <c r="H14" s="8">
        <v>3</v>
      </c>
      <c r="I14" s="9">
        <v>2389</v>
      </c>
      <c r="J14" s="9">
        <v>2389</v>
      </c>
      <c r="K14" s="9">
        <v>2389</v>
      </c>
      <c r="L14" s="23" t="s">
        <v>115</v>
      </c>
      <c r="M14" s="26">
        <v>5444.53</v>
      </c>
      <c r="N14" s="30">
        <v>0</v>
      </c>
      <c r="O14" s="30">
        <v>0</v>
      </c>
      <c r="P14" s="28">
        <v>2727.71</v>
      </c>
      <c r="Q14" s="28">
        <v>0</v>
      </c>
      <c r="R14" s="30">
        <v>0</v>
      </c>
      <c r="S14" s="30">
        <v>8172.24</v>
      </c>
      <c r="T14" s="31">
        <v>1225.8399999999999</v>
      </c>
      <c r="U14" s="31">
        <v>9398.08</v>
      </c>
      <c r="V14" s="10"/>
    </row>
    <row r="15" spans="1:22" ht="14.4" x14ac:dyDescent="0.3">
      <c r="A15" s="6">
        <v>44876</v>
      </c>
      <c r="B15" s="7" t="s">
        <v>88</v>
      </c>
      <c r="C15" s="7" t="s">
        <v>87</v>
      </c>
      <c r="D15" s="7" t="s">
        <v>114</v>
      </c>
      <c r="E15" s="7" t="s">
        <v>10</v>
      </c>
      <c r="F15" s="7" t="s">
        <v>120</v>
      </c>
      <c r="G15" s="7" t="s">
        <v>121</v>
      </c>
      <c r="H15" s="8">
        <v>1</v>
      </c>
      <c r="I15" s="9">
        <v>603.5</v>
      </c>
      <c r="J15" s="9">
        <v>603.5</v>
      </c>
      <c r="K15" s="9">
        <v>603.5</v>
      </c>
      <c r="L15" s="23" t="s">
        <v>115</v>
      </c>
      <c r="M15" s="26">
        <v>1663.25</v>
      </c>
      <c r="N15" s="30">
        <v>0</v>
      </c>
      <c r="O15" s="30">
        <v>0</v>
      </c>
      <c r="P15" s="28">
        <v>833.29</v>
      </c>
      <c r="Q15" s="28">
        <v>0</v>
      </c>
      <c r="R15" s="30">
        <v>0</v>
      </c>
      <c r="S15" s="30">
        <v>2496.5300000000002</v>
      </c>
      <c r="T15" s="31">
        <v>374.48</v>
      </c>
      <c r="U15" s="31">
        <v>2871.01</v>
      </c>
      <c r="V15" s="10"/>
    </row>
    <row r="16" spans="1:22" ht="14.4" x14ac:dyDescent="0.3">
      <c r="A16" s="6">
        <v>44876</v>
      </c>
      <c r="B16" s="7" t="s">
        <v>57</v>
      </c>
      <c r="C16" s="7" t="s">
        <v>56</v>
      </c>
      <c r="D16" s="7" t="s">
        <v>114</v>
      </c>
      <c r="E16" s="7" t="s">
        <v>10</v>
      </c>
      <c r="F16" s="7" t="s">
        <v>128</v>
      </c>
      <c r="G16" s="7" t="s">
        <v>110</v>
      </c>
      <c r="H16" s="8">
        <f>5+6+10</f>
        <v>21</v>
      </c>
      <c r="I16" s="9">
        <v>12601.7</v>
      </c>
      <c r="J16" s="9">
        <v>12601.7</v>
      </c>
      <c r="K16" s="9">
        <v>12601.7</v>
      </c>
      <c r="L16" s="23" t="s">
        <v>115</v>
      </c>
      <c r="M16" s="26">
        <v>27666</v>
      </c>
      <c r="N16" s="30">
        <v>0</v>
      </c>
      <c r="O16" s="30">
        <v>0</v>
      </c>
      <c r="P16" s="28">
        <v>0</v>
      </c>
      <c r="Q16" s="28">
        <v>0</v>
      </c>
      <c r="R16" s="30">
        <v>0</v>
      </c>
      <c r="S16" s="30">
        <v>27666</v>
      </c>
      <c r="T16" s="31">
        <v>4149.8999999999996</v>
      </c>
      <c r="U16" s="31">
        <v>31815.9</v>
      </c>
      <c r="V16" s="10"/>
    </row>
    <row r="17" spans="1:22" ht="14.4" x14ac:dyDescent="0.3">
      <c r="A17" s="6">
        <v>44876</v>
      </c>
      <c r="B17" s="7" t="s">
        <v>86</v>
      </c>
      <c r="C17" s="7" t="s">
        <v>85</v>
      </c>
      <c r="D17" s="7" t="s">
        <v>119</v>
      </c>
      <c r="E17" s="7" t="s">
        <v>10</v>
      </c>
      <c r="F17" s="7" t="s">
        <v>125</v>
      </c>
      <c r="G17" s="7" t="s">
        <v>123</v>
      </c>
      <c r="H17" s="8">
        <v>36</v>
      </c>
      <c r="I17" s="9">
        <v>32000</v>
      </c>
      <c r="J17" s="9">
        <v>32000</v>
      </c>
      <c r="K17" s="9">
        <v>32000</v>
      </c>
      <c r="L17" s="23" t="s">
        <v>115</v>
      </c>
      <c r="M17" s="26">
        <v>20640.43</v>
      </c>
      <c r="N17" s="30">
        <v>0</v>
      </c>
      <c r="O17" s="30">
        <v>0</v>
      </c>
      <c r="P17" s="28">
        <v>0</v>
      </c>
      <c r="Q17" s="28">
        <v>0</v>
      </c>
      <c r="R17" s="30">
        <v>0</v>
      </c>
      <c r="S17" s="30">
        <v>20640.43</v>
      </c>
      <c r="T17" s="31">
        <v>3096.06</v>
      </c>
      <c r="U17" s="31">
        <v>23736.49</v>
      </c>
      <c r="V17" s="10"/>
    </row>
    <row r="18" spans="1:22" ht="14.4" x14ac:dyDescent="0.3">
      <c r="A18" s="6">
        <v>44879</v>
      </c>
      <c r="B18" s="7" t="s">
        <v>80</v>
      </c>
      <c r="C18" s="7" t="s">
        <v>79</v>
      </c>
      <c r="D18" s="7" t="s">
        <v>119</v>
      </c>
      <c r="E18" s="7" t="s">
        <v>10</v>
      </c>
      <c r="F18" s="7" t="s">
        <v>126</v>
      </c>
      <c r="G18" s="7" t="s">
        <v>127</v>
      </c>
      <c r="H18" s="8">
        <v>9</v>
      </c>
      <c r="I18" s="9">
        <v>11194</v>
      </c>
      <c r="J18" s="9">
        <v>11194</v>
      </c>
      <c r="K18" s="9">
        <v>11194</v>
      </c>
      <c r="L18" s="23" t="s">
        <v>115</v>
      </c>
      <c r="M18" s="26">
        <v>10721.79</v>
      </c>
      <c r="N18" s="30">
        <v>0</v>
      </c>
      <c r="O18" s="30">
        <v>0</v>
      </c>
      <c r="P18" s="28">
        <v>4085.01</v>
      </c>
      <c r="Q18" s="28">
        <v>0</v>
      </c>
      <c r="R18" s="30">
        <v>0</v>
      </c>
      <c r="S18" s="30">
        <v>14806.8</v>
      </c>
      <c r="T18" s="31">
        <v>2221.02</v>
      </c>
      <c r="U18" s="31">
        <v>17027.82</v>
      </c>
      <c r="V18" s="10"/>
    </row>
    <row r="19" spans="1:22" ht="14.4" x14ac:dyDescent="0.3">
      <c r="A19" s="11">
        <v>44858</v>
      </c>
      <c r="B19" s="12" t="s">
        <v>15</v>
      </c>
      <c r="C19" s="12" t="s">
        <v>14</v>
      </c>
      <c r="D19" s="12" t="s">
        <v>125</v>
      </c>
      <c r="E19" s="12" t="s">
        <v>123</v>
      </c>
      <c r="F19" s="12" t="s">
        <v>16</v>
      </c>
      <c r="G19" s="12" t="s">
        <v>10</v>
      </c>
      <c r="H19" s="13">
        <v>2</v>
      </c>
      <c r="I19" s="14">
        <v>75</v>
      </c>
      <c r="J19" s="14">
        <v>75</v>
      </c>
      <c r="K19" s="14">
        <v>75</v>
      </c>
      <c r="L19" s="23" t="s">
        <v>115</v>
      </c>
      <c r="M19" s="26">
        <v>415.52</v>
      </c>
      <c r="N19" s="30">
        <v>0</v>
      </c>
      <c r="O19" s="30">
        <v>0</v>
      </c>
      <c r="P19" s="29">
        <v>149.59</v>
      </c>
      <c r="Q19" s="28">
        <v>0</v>
      </c>
      <c r="R19" s="27">
        <v>6.11</v>
      </c>
      <c r="S19" s="30">
        <v>571.21</v>
      </c>
      <c r="T19" s="31">
        <v>85.68</v>
      </c>
      <c r="U19" s="31">
        <v>656.89</v>
      </c>
      <c r="V19" s="10"/>
    </row>
    <row r="20" spans="1:22" ht="14.4" x14ac:dyDescent="0.3">
      <c r="A20" s="6">
        <v>44883</v>
      </c>
      <c r="B20" s="7"/>
      <c r="C20" s="7" t="s">
        <v>77</v>
      </c>
      <c r="D20" s="7" t="s">
        <v>125</v>
      </c>
      <c r="E20" s="7" t="s">
        <v>123</v>
      </c>
      <c r="F20" s="7" t="s">
        <v>78</v>
      </c>
      <c r="G20" s="7" t="s">
        <v>134</v>
      </c>
      <c r="H20" s="8">
        <v>1</v>
      </c>
      <c r="I20" s="9">
        <v>1065</v>
      </c>
      <c r="J20" s="9">
        <v>1065</v>
      </c>
      <c r="K20" s="9">
        <v>1065</v>
      </c>
      <c r="L20" s="23" t="s">
        <v>115</v>
      </c>
      <c r="M20" s="26">
        <v>2465.52</v>
      </c>
      <c r="N20" s="30">
        <v>0</v>
      </c>
      <c r="O20" s="30">
        <v>0</v>
      </c>
      <c r="P20" s="28">
        <v>939.36</v>
      </c>
      <c r="Q20" s="28">
        <v>0</v>
      </c>
      <c r="R20" s="30">
        <v>36.24</v>
      </c>
      <c r="S20" s="30">
        <v>3441.12</v>
      </c>
      <c r="T20" s="31">
        <v>516.16999999999996</v>
      </c>
      <c r="U20" s="31">
        <v>3957.29</v>
      </c>
      <c r="V20" s="10"/>
    </row>
    <row r="21" spans="1:22" ht="14.4" x14ac:dyDescent="0.3">
      <c r="A21" s="6">
        <v>44860</v>
      </c>
      <c r="B21" s="7" t="s">
        <v>23</v>
      </c>
      <c r="C21" s="7" t="s">
        <v>22</v>
      </c>
      <c r="D21" s="7" t="s">
        <v>124</v>
      </c>
      <c r="E21" s="7" t="s">
        <v>123</v>
      </c>
      <c r="F21" s="7" t="s">
        <v>111</v>
      </c>
      <c r="G21" s="7" t="s">
        <v>112</v>
      </c>
      <c r="H21" s="8">
        <v>9</v>
      </c>
      <c r="I21" s="9">
        <v>7426</v>
      </c>
      <c r="J21" s="9">
        <v>7426</v>
      </c>
      <c r="K21" s="9">
        <v>7426</v>
      </c>
      <c r="L21" s="23" t="s">
        <v>115</v>
      </c>
      <c r="M21" s="26">
        <v>12594.5</v>
      </c>
      <c r="N21" s="30">
        <v>0</v>
      </c>
      <c r="O21" s="30">
        <v>0</v>
      </c>
      <c r="P21" s="29">
        <v>4534.0200000000004</v>
      </c>
      <c r="Q21" s="28">
        <v>0</v>
      </c>
      <c r="R21" s="27">
        <v>185.14</v>
      </c>
      <c r="S21" s="30">
        <v>17313.66</v>
      </c>
      <c r="T21" s="31">
        <v>2597.0500000000002</v>
      </c>
      <c r="U21" s="31">
        <v>19910.71</v>
      </c>
      <c r="V21" s="10"/>
    </row>
    <row r="22" spans="1:22" ht="14.4" x14ac:dyDescent="0.3">
      <c r="A22" s="6">
        <v>44862</v>
      </c>
      <c r="B22" s="7" t="s">
        <v>6</v>
      </c>
      <c r="C22" s="7" t="s">
        <v>5</v>
      </c>
      <c r="D22" s="7" t="s">
        <v>124</v>
      </c>
      <c r="E22" s="7" t="s">
        <v>123</v>
      </c>
      <c r="F22" s="7" t="s">
        <v>114</v>
      </c>
      <c r="G22" s="7" t="s">
        <v>10</v>
      </c>
      <c r="H22" s="8">
        <v>5</v>
      </c>
      <c r="I22" s="9">
        <v>2679</v>
      </c>
      <c r="J22" s="9">
        <v>2679</v>
      </c>
      <c r="K22" s="9">
        <v>2679</v>
      </c>
      <c r="L22" s="23" t="s">
        <v>115</v>
      </c>
      <c r="M22" s="26">
        <v>4134.66</v>
      </c>
      <c r="N22" s="30">
        <v>0</v>
      </c>
      <c r="O22" s="30">
        <v>0</v>
      </c>
      <c r="P22" s="28">
        <v>1488.47</v>
      </c>
      <c r="Q22" s="28">
        <v>0</v>
      </c>
      <c r="R22" s="30">
        <v>60.78</v>
      </c>
      <c r="S22" s="30">
        <v>5683.91</v>
      </c>
      <c r="T22" s="31">
        <v>852.59</v>
      </c>
      <c r="U22" s="31">
        <v>6536.5</v>
      </c>
      <c r="V22" s="10"/>
    </row>
    <row r="23" spans="1:22" ht="14.4" x14ac:dyDescent="0.3">
      <c r="A23" s="6">
        <v>44862</v>
      </c>
      <c r="B23" s="7" t="s">
        <v>12</v>
      </c>
      <c r="C23" s="7" t="s">
        <v>11</v>
      </c>
      <c r="D23" s="7" t="s">
        <v>124</v>
      </c>
      <c r="E23" s="7" t="s">
        <v>123</v>
      </c>
      <c r="F23" s="7" t="s">
        <v>13</v>
      </c>
      <c r="G23" s="7" t="s">
        <v>10</v>
      </c>
      <c r="H23" s="8">
        <v>1</v>
      </c>
      <c r="I23" s="9">
        <v>645</v>
      </c>
      <c r="J23" s="9">
        <v>645</v>
      </c>
      <c r="K23" s="9">
        <v>645</v>
      </c>
      <c r="L23" s="23" t="s">
        <v>115</v>
      </c>
      <c r="M23" s="26">
        <v>991.37</v>
      </c>
      <c r="N23" s="30">
        <v>0</v>
      </c>
      <c r="O23" s="30">
        <v>0</v>
      </c>
      <c r="P23" s="28">
        <v>356.89</v>
      </c>
      <c r="Q23" s="28">
        <v>0</v>
      </c>
      <c r="R23" s="30">
        <v>14.58</v>
      </c>
      <c r="S23" s="30">
        <v>1362.83</v>
      </c>
      <c r="T23" s="31">
        <v>204.42</v>
      </c>
      <c r="U23" s="31">
        <v>1567.26</v>
      </c>
      <c r="V23" s="10"/>
    </row>
    <row r="24" spans="1:22" ht="14.4" x14ac:dyDescent="0.3">
      <c r="A24" s="6">
        <v>44862</v>
      </c>
      <c r="B24" s="7" t="s">
        <v>9</v>
      </c>
      <c r="C24" s="7" t="s">
        <v>8</v>
      </c>
      <c r="D24" s="7" t="s">
        <v>124</v>
      </c>
      <c r="E24" s="7" t="s">
        <v>123</v>
      </c>
      <c r="F24" s="7" t="s">
        <v>129</v>
      </c>
      <c r="G24" s="7" t="s">
        <v>10</v>
      </c>
      <c r="H24" s="8">
        <v>1</v>
      </c>
      <c r="I24" s="9">
        <v>50</v>
      </c>
      <c r="J24" s="9">
        <v>50</v>
      </c>
      <c r="K24" s="9">
        <v>50</v>
      </c>
      <c r="L24" s="23" t="s">
        <v>115</v>
      </c>
      <c r="M24" s="26">
        <v>415.52</v>
      </c>
      <c r="N24" s="30">
        <v>0</v>
      </c>
      <c r="O24" s="30">
        <v>0</v>
      </c>
      <c r="P24" s="28">
        <v>149.59</v>
      </c>
      <c r="Q24" s="28">
        <v>0</v>
      </c>
      <c r="R24" s="30">
        <v>6.11</v>
      </c>
      <c r="S24" s="30">
        <v>571.21</v>
      </c>
      <c r="T24" s="31">
        <v>85.68</v>
      </c>
      <c r="U24" s="31">
        <v>656.89</v>
      </c>
      <c r="V24" s="10"/>
    </row>
    <row r="25" spans="1:22" ht="14.4" x14ac:dyDescent="0.3">
      <c r="A25" s="6">
        <v>44862</v>
      </c>
      <c r="B25" s="12" t="s">
        <v>18</v>
      </c>
      <c r="C25" s="12" t="s">
        <v>17</v>
      </c>
      <c r="D25" s="12" t="s">
        <v>124</v>
      </c>
      <c r="E25" s="12" t="s">
        <v>123</v>
      </c>
      <c r="F25" s="12" t="s">
        <v>19</v>
      </c>
      <c r="G25" s="12" t="s">
        <v>110</v>
      </c>
      <c r="H25" s="13">
        <v>10</v>
      </c>
      <c r="I25" s="14">
        <v>9796</v>
      </c>
      <c r="J25" s="14">
        <v>9796</v>
      </c>
      <c r="K25" s="14">
        <v>9796</v>
      </c>
      <c r="L25" s="23" t="s">
        <v>132</v>
      </c>
      <c r="M25" s="26">
        <v>13652.8</v>
      </c>
      <c r="N25" s="30">
        <v>0</v>
      </c>
      <c r="O25" s="30">
        <v>0</v>
      </c>
      <c r="P25" s="29">
        <v>4915.01</v>
      </c>
      <c r="Q25" s="28">
        <v>0</v>
      </c>
      <c r="R25" s="27">
        <v>200.7</v>
      </c>
      <c r="S25" s="30">
        <v>18768.509999999998</v>
      </c>
      <c r="T25" s="31">
        <v>2815.28</v>
      </c>
      <c r="U25" s="31">
        <v>21583.78</v>
      </c>
      <c r="V25" s="10"/>
    </row>
    <row r="26" spans="1:22" ht="14.4" x14ac:dyDescent="0.3">
      <c r="A26" s="6">
        <v>44862</v>
      </c>
      <c r="B26" s="7" t="s">
        <v>21</v>
      </c>
      <c r="C26" s="7" t="s">
        <v>20</v>
      </c>
      <c r="D26" s="7" t="s">
        <v>124</v>
      </c>
      <c r="E26" s="7" t="s">
        <v>123</v>
      </c>
      <c r="F26" s="7" t="s">
        <v>118</v>
      </c>
      <c r="G26" s="7" t="s">
        <v>110</v>
      </c>
      <c r="H26" s="8">
        <v>1</v>
      </c>
      <c r="I26" s="9">
        <v>206</v>
      </c>
      <c r="J26" s="9">
        <v>206</v>
      </c>
      <c r="K26" s="9">
        <v>206</v>
      </c>
      <c r="L26" s="23" t="s">
        <v>115</v>
      </c>
      <c r="M26" s="26">
        <v>534.24</v>
      </c>
      <c r="N26" s="30">
        <v>0</v>
      </c>
      <c r="O26" s="30">
        <v>0</v>
      </c>
      <c r="P26" s="29">
        <v>192.33</v>
      </c>
      <c r="Q26" s="28">
        <v>0</v>
      </c>
      <c r="R26" s="27">
        <v>7.85</v>
      </c>
      <c r="S26" s="30">
        <v>734.42</v>
      </c>
      <c r="T26" s="31">
        <v>110.16</v>
      </c>
      <c r="U26" s="31">
        <v>844.58</v>
      </c>
      <c r="V26" s="10"/>
    </row>
    <row r="27" spans="1:22" ht="14.4" x14ac:dyDescent="0.3">
      <c r="A27" s="6">
        <v>44867</v>
      </c>
      <c r="B27" s="7" t="s">
        <v>43</v>
      </c>
      <c r="C27" s="7" t="s">
        <v>42</v>
      </c>
      <c r="D27" s="7" t="s">
        <v>124</v>
      </c>
      <c r="E27" s="7" t="s">
        <v>123</v>
      </c>
      <c r="F27" s="7" t="s">
        <v>111</v>
      </c>
      <c r="G27" s="7" t="s">
        <v>112</v>
      </c>
      <c r="H27" s="8">
        <v>3</v>
      </c>
      <c r="I27" s="9">
        <v>1476</v>
      </c>
      <c r="J27" s="9">
        <v>1476</v>
      </c>
      <c r="K27" s="9">
        <v>1476</v>
      </c>
      <c r="L27" s="23" t="s">
        <v>115</v>
      </c>
      <c r="M27" s="26">
        <v>3416.99</v>
      </c>
      <c r="N27" s="30">
        <v>0</v>
      </c>
      <c r="O27" s="30">
        <v>0</v>
      </c>
      <c r="P27" s="29">
        <v>1301.8699999999999</v>
      </c>
      <c r="Q27" s="28">
        <v>0</v>
      </c>
      <c r="R27" s="27">
        <v>50.23</v>
      </c>
      <c r="S27" s="30">
        <v>4769.1000000000004</v>
      </c>
      <c r="T27" s="31">
        <v>715.36</v>
      </c>
      <c r="U27" s="31">
        <v>5484.46</v>
      </c>
      <c r="V27" s="10"/>
    </row>
    <row r="28" spans="1:22" ht="14.4" x14ac:dyDescent="0.3">
      <c r="A28" s="6">
        <v>44867</v>
      </c>
      <c r="B28" s="7" t="s">
        <v>33</v>
      </c>
      <c r="C28" s="7" t="s">
        <v>32</v>
      </c>
      <c r="D28" s="7" t="s">
        <v>124</v>
      </c>
      <c r="E28" s="7" t="s">
        <v>123</v>
      </c>
      <c r="F28" s="7" t="s">
        <v>114</v>
      </c>
      <c r="G28" s="7" t="s">
        <v>10</v>
      </c>
      <c r="H28" s="8">
        <v>1</v>
      </c>
      <c r="I28" s="9">
        <v>25</v>
      </c>
      <c r="J28" s="9">
        <v>25</v>
      </c>
      <c r="K28" s="9">
        <v>25</v>
      </c>
      <c r="L28" s="23" t="s">
        <v>115</v>
      </c>
      <c r="M28" s="26">
        <v>415.52</v>
      </c>
      <c r="N28" s="30">
        <v>0</v>
      </c>
      <c r="O28" s="30">
        <v>0</v>
      </c>
      <c r="P28" s="28">
        <v>158.31</v>
      </c>
      <c r="Q28" s="28">
        <v>0</v>
      </c>
      <c r="R28" s="27">
        <v>6.11</v>
      </c>
      <c r="S28" s="30">
        <v>579.94000000000005</v>
      </c>
      <c r="T28" s="31">
        <v>86.99</v>
      </c>
      <c r="U28" s="31">
        <v>666.93</v>
      </c>
      <c r="V28" s="10"/>
    </row>
    <row r="29" spans="1:22" ht="14.4" x14ac:dyDescent="0.3">
      <c r="A29" s="6">
        <v>44867</v>
      </c>
      <c r="B29" s="7" t="s">
        <v>41</v>
      </c>
      <c r="C29" s="7" t="s">
        <v>40</v>
      </c>
      <c r="D29" s="7" t="s">
        <v>124</v>
      </c>
      <c r="E29" s="7" t="s">
        <v>123</v>
      </c>
      <c r="F29" s="7" t="s">
        <v>19</v>
      </c>
      <c r="G29" s="7" t="s">
        <v>110</v>
      </c>
      <c r="H29" s="8">
        <v>10</v>
      </c>
      <c r="I29" s="9">
        <v>9268</v>
      </c>
      <c r="J29" s="9">
        <v>9268</v>
      </c>
      <c r="K29" s="9">
        <v>9268</v>
      </c>
      <c r="L29" s="23" t="s">
        <v>132</v>
      </c>
      <c r="M29" s="26">
        <v>13652.8</v>
      </c>
      <c r="N29" s="30">
        <v>0</v>
      </c>
      <c r="O29" s="30">
        <v>0</v>
      </c>
      <c r="P29" s="29">
        <v>5201.72</v>
      </c>
      <c r="Q29" s="28">
        <v>0</v>
      </c>
      <c r="R29" s="27">
        <v>200.7</v>
      </c>
      <c r="S29" s="30">
        <v>19055.22</v>
      </c>
      <c r="T29" s="31">
        <v>2858.28</v>
      </c>
      <c r="U29" s="31">
        <v>21913.5</v>
      </c>
      <c r="V29" s="10"/>
    </row>
    <row r="30" spans="1:22" ht="14.4" x14ac:dyDescent="0.3">
      <c r="A30" s="6">
        <v>44869</v>
      </c>
      <c r="B30" s="7" t="s">
        <v>47</v>
      </c>
      <c r="C30" s="7" t="s">
        <v>46</v>
      </c>
      <c r="D30" s="7" t="s">
        <v>124</v>
      </c>
      <c r="E30" s="7" t="s">
        <v>123</v>
      </c>
      <c r="F30" s="7" t="s">
        <v>19</v>
      </c>
      <c r="G30" s="7" t="s">
        <v>110</v>
      </c>
      <c r="H30" s="8">
        <v>8</v>
      </c>
      <c r="I30" s="9">
        <v>7325</v>
      </c>
      <c r="J30" s="9">
        <v>7325</v>
      </c>
      <c r="K30" s="9">
        <v>7325</v>
      </c>
      <c r="L30" s="23" t="s">
        <v>115</v>
      </c>
      <c r="M30" s="26">
        <v>13392.21</v>
      </c>
      <c r="N30" s="30">
        <v>0</v>
      </c>
      <c r="O30" s="30">
        <v>0</v>
      </c>
      <c r="P30" s="29">
        <v>5102.43</v>
      </c>
      <c r="Q30" s="28">
        <v>0</v>
      </c>
      <c r="R30" s="27">
        <v>196.86</v>
      </c>
      <c r="S30" s="30">
        <v>18691.5</v>
      </c>
      <c r="T30" s="31">
        <v>2803.72</v>
      </c>
      <c r="U30" s="31">
        <v>21495.22</v>
      </c>
      <c r="V30" s="10"/>
    </row>
    <row r="31" spans="1:22" ht="14.4" x14ac:dyDescent="0.3">
      <c r="A31" s="6">
        <v>44869</v>
      </c>
      <c r="B31" s="7" t="s">
        <v>45</v>
      </c>
      <c r="C31" s="7" t="s">
        <v>44</v>
      </c>
      <c r="D31" s="7" t="s">
        <v>124</v>
      </c>
      <c r="E31" s="7" t="s">
        <v>123</v>
      </c>
      <c r="F31" s="7" t="s">
        <v>114</v>
      </c>
      <c r="G31" s="7" t="s">
        <v>10</v>
      </c>
      <c r="H31" s="8">
        <v>4</v>
      </c>
      <c r="I31" s="9">
        <v>1875</v>
      </c>
      <c r="J31" s="9">
        <v>1875</v>
      </c>
      <c r="K31" s="9">
        <v>1875</v>
      </c>
      <c r="L31" s="23" t="s">
        <v>115</v>
      </c>
      <c r="M31" s="26">
        <v>2893.8</v>
      </c>
      <c r="N31" s="30">
        <v>0</v>
      </c>
      <c r="O31" s="30">
        <v>0</v>
      </c>
      <c r="P31" s="29">
        <v>1102.54</v>
      </c>
      <c r="Q31" s="28">
        <v>0</v>
      </c>
      <c r="R31" s="27">
        <v>42.54</v>
      </c>
      <c r="S31" s="30">
        <v>4038.88</v>
      </c>
      <c r="T31" s="31">
        <v>605.83000000000004</v>
      </c>
      <c r="U31" s="31">
        <v>4644.71</v>
      </c>
      <c r="V31" s="10"/>
    </row>
    <row r="32" spans="1:22" ht="14.4" x14ac:dyDescent="0.3">
      <c r="A32" s="6">
        <v>44872</v>
      </c>
      <c r="B32" s="7" t="s">
        <v>54</v>
      </c>
      <c r="C32" s="7" t="s">
        <v>53</v>
      </c>
      <c r="D32" s="7" t="s">
        <v>124</v>
      </c>
      <c r="E32" s="7" t="s">
        <v>123</v>
      </c>
      <c r="F32" s="7" t="s">
        <v>55</v>
      </c>
      <c r="G32" s="7" t="s">
        <v>10</v>
      </c>
      <c r="H32" s="8">
        <v>1</v>
      </c>
      <c r="I32" s="9">
        <v>200</v>
      </c>
      <c r="J32" s="9">
        <v>200</v>
      </c>
      <c r="K32" s="9">
        <v>200</v>
      </c>
      <c r="L32" s="23" t="s">
        <v>115</v>
      </c>
      <c r="M32" s="26">
        <v>415.52</v>
      </c>
      <c r="N32" s="30">
        <v>0</v>
      </c>
      <c r="O32" s="30">
        <v>0</v>
      </c>
      <c r="P32" s="28">
        <v>158.31</v>
      </c>
      <c r="Q32" s="28">
        <v>0</v>
      </c>
      <c r="R32" s="27">
        <v>6.11</v>
      </c>
      <c r="S32" s="30">
        <v>579.94000000000005</v>
      </c>
      <c r="T32" s="31">
        <v>86.99</v>
      </c>
      <c r="U32" s="31">
        <v>666.93</v>
      </c>
      <c r="V32" s="10"/>
    </row>
    <row r="33" spans="1:22" ht="14.4" x14ac:dyDescent="0.3">
      <c r="A33" s="6">
        <v>44880</v>
      </c>
      <c r="B33" s="7" t="s">
        <v>71</v>
      </c>
      <c r="C33" s="7" t="s">
        <v>70</v>
      </c>
      <c r="D33" s="7" t="s">
        <v>124</v>
      </c>
      <c r="E33" s="7" t="s">
        <v>123</v>
      </c>
      <c r="F33" s="7" t="s">
        <v>131</v>
      </c>
      <c r="G33" s="7" t="s">
        <v>72</v>
      </c>
      <c r="H33" s="8">
        <v>8</v>
      </c>
      <c r="I33" s="9">
        <v>7130</v>
      </c>
      <c r="J33" s="9">
        <v>7130</v>
      </c>
      <c r="K33" s="9">
        <v>7130</v>
      </c>
      <c r="L33" s="23" t="s">
        <v>115</v>
      </c>
      <c r="M33" s="26">
        <v>12190</v>
      </c>
      <c r="N33" s="30">
        <v>0</v>
      </c>
      <c r="O33" s="30">
        <v>0</v>
      </c>
      <c r="P33" s="28">
        <v>0</v>
      </c>
      <c r="Q33" s="28">
        <v>0</v>
      </c>
      <c r="R33" s="30">
        <v>0</v>
      </c>
      <c r="S33" s="30">
        <v>12190</v>
      </c>
      <c r="T33" s="31">
        <v>1828.5</v>
      </c>
      <c r="U33" s="31">
        <v>14018.5</v>
      </c>
      <c r="V33" s="10"/>
    </row>
    <row r="34" spans="1:22" ht="14.4" x14ac:dyDescent="0.3">
      <c r="A34" s="6">
        <v>44876</v>
      </c>
      <c r="B34" s="7" t="s">
        <v>63</v>
      </c>
      <c r="C34" s="7" t="s">
        <v>62</v>
      </c>
      <c r="D34" s="7" t="s">
        <v>124</v>
      </c>
      <c r="E34" s="7" t="s">
        <v>123</v>
      </c>
      <c r="F34" s="7" t="s">
        <v>117</v>
      </c>
      <c r="G34" s="7" t="s">
        <v>110</v>
      </c>
      <c r="H34" s="8">
        <v>1</v>
      </c>
      <c r="I34" s="9">
        <v>660</v>
      </c>
      <c r="J34" s="9">
        <v>660</v>
      </c>
      <c r="K34" s="9">
        <v>660</v>
      </c>
      <c r="L34" s="23" t="s">
        <v>115</v>
      </c>
      <c r="M34" s="26">
        <v>1488.75</v>
      </c>
      <c r="N34" s="30">
        <v>0</v>
      </c>
      <c r="O34" s="30">
        <v>0</v>
      </c>
      <c r="P34" s="28">
        <v>567.22</v>
      </c>
      <c r="Q34" s="28">
        <v>0</v>
      </c>
      <c r="R34" s="30">
        <v>21.89</v>
      </c>
      <c r="S34" s="30">
        <v>2077.85</v>
      </c>
      <c r="T34" s="31">
        <v>311.68</v>
      </c>
      <c r="U34" s="31">
        <v>2389.5300000000002</v>
      </c>
      <c r="V34" s="10"/>
    </row>
    <row r="35" spans="1:22" ht="14.4" x14ac:dyDescent="0.3">
      <c r="A35" s="6">
        <v>44876</v>
      </c>
      <c r="B35" s="7" t="s">
        <v>67</v>
      </c>
      <c r="C35" s="7" t="s">
        <v>66</v>
      </c>
      <c r="D35" s="7" t="s">
        <v>124</v>
      </c>
      <c r="E35" s="7" t="s">
        <v>123</v>
      </c>
      <c r="F35" s="7" t="s">
        <v>111</v>
      </c>
      <c r="G35" s="7" t="s">
        <v>112</v>
      </c>
      <c r="H35" s="8">
        <v>1</v>
      </c>
      <c r="I35" s="9">
        <v>1280</v>
      </c>
      <c r="J35" s="9">
        <v>1280</v>
      </c>
      <c r="K35" s="9">
        <v>1280</v>
      </c>
      <c r="L35" s="23" t="s">
        <v>115</v>
      </c>
      <c r="M35" s="26">
        <v>2645.76</v>
      </c>
      <c r="N35" s="30">
        <v>0</v>
      </c>
      <c r="O35" s="30">
        <v>0</v>
      </c>
      <c r="P35" s="28">
        <v>1008.04</v>
      </c>
      <c r="Q35" s="28">
        <v>0</v>
      </c>
      <c r="R35" s="30">
        <v>38.89</v>
      </c>
      <c r="S35" s="30">
        <v>3692.69</v>
      </c>
      <c r="T35" s="31">
        <v>553.9</v>
      </c>
      <c r="U35" s="31">
        <v>4246.59</v>
      </c>
      <c r="V35" s="10"/>
    </row>
    <row r="36" spans="1:22" ht="14.4" x14ac:dyDescent="0.3">
      <c r="A36" s="6">
        <v>44876</v>
      </c>
      <c r="B36" s="7" t="s">
        <v>61</v>
      </c>
      <c r="C36" s="7" t="s">
        <v>60</v>
      </c>
      <c r="D36" s="7" t="s">
        <v>124</v>
      </c>
      <c r="E36" s="7" t="s">
        <v>123</v>
      </c>
      <c r="F36" s="7" t="s">
        <v>130</v>
      </c>
      <c r="G36" s="7" t="s">
        <v>110</v>
      </c>
      <c r="H36" s="8">
        <v>1</v>
      </c>
      <c r="I36" s="9">
        <v>25</v>
      </c>
      <c r="J36" s="9">
        <v>25</v>
      </c>
      <c r="K36" s="9">
        <v>25</v>
      </c>
      <c r="L36" s="23" t="s">
        <v>115</v>
      </c>
      <c r="M36" s="26">
        <v>534.24</v>
      </c>
      <c r="N36" s="30">
        <v>0</v>
      </c>
      <c r="O36" s="30">
        <v>0</v>
      </c>
      <c r="P36" s="28">
        <v>203.54</v>
      </c>
      <c r="Q36" s="28">
        <v>0</v>
      </c>
      <c r="R36" s="27">
        <v>7.84</v>
      </c>
      <c r="S36" s="30">
        <v>745.63</v>
      </c>
      <c r="T36" s="31">
        <v>111.84</v>
      </c>
      <c r="U36" s="31">
        <v>857.47</v>
      </c>
      <c r="V36" s="10"/>
    </row>
    <row r="37" spans="1:22" ht="14.4" x14ac:dyDescent="0.3">
      <c r="A37" s="6">
        <v>44876</v>
      </c>
      <c r="B37" s="7" t="s">
        <v>59</v>
      </c>
      <c r="C37" s="7" t="s">
        <v>58</v>
      </c>
      <c r="D37" s="7" t="s">
        <v>124</v>
      </c>
      <c r="E37" s="7" t="s">
        <v>123</v>
      </c>
      <c r="F37" s="7" t="s">
        <v>114</v>
      </c>
      <c r="G37" s="7" t="s">
        <v>10</v>
      </c>
      <c r="H37" s="8">
        <v>8</v>
      </c>
      <c r="I37" s="9">
        <v>7954</v>
      </c>
      <c r="J37" s="9">
        <v>7954</v>
      </c>
      <c r="K37" s="9">
        <v>7954</v>
      </c>
      <c r="L37" s="23" t="s">
        <v>132</v>
      </c>
      <c r="M37" s="26">
        <v>6890</v>
      </c>
      <c r="N37" s="30">
        <v>0</v>
      </c>
      <c r="O37" s="30">
        <v>0</v>
      </c>
      <c r="P37" s="28">
        <v>2625.09</v>
      </c>
      <c r="Q37" s="28">
        <v>0</v>
      </c>
      <c r="R37" s="27">
        <v>101.28</v>
      </c>
      <c r="S37" s="30">
        <v>9616.3700000000008</v>
      </c>
      <c r="T37" s="31">
        <v>1442.46</v>
      </c>
      <c r="U37" s="31">
        <v>11058.83</v>
      </c>
      <c r="V37" s="10"/>
    </row>
    <row r="38" spans="1:22" ht="14.4" x14ac:dyDescent="0.3">
      <c r="A38" s="6">
        <v>44876</v>
      </c>
      <c r="B38" s="7" t="s">
        <v>65</v>
      </c>
      <c r="C38" s="7" t="s">
        <v>64</v>
      </c>
      <c r="D38" s="7" t="s">
        <v>124</v>
      </c>
      <c r="E38" s="7" t="s">
        <v>123</v>
      </c>
      <c r="F38" s="7" t="s">
        <v>19</v>
      </c>
      <c r="G38" s="7" t="s">
        <v>110</v>
      </c>
      <c r="H38" s="8">
        <v>12</v>
      </c>
      <c r="I38" s="9">
        <v>10940</v>
      </c>
      <c r="J38" s="9">
        <v>10940</v>
      </c>
      <c r="K38" s="9">
        <v>10940</v>
      </c>
      <c r="L38" s="23" t="s">
        <v>132</v>
      </c>
      <c r="M38" s="26">
        <v>13652.8</v>
      </c>
      <c r="N38" s="30">
        <v>0</v>
      </c>
      <c r="O38" s="30">
        <v>0</v>
      </c>
      <c r="P38" s="28">
        <v>5201.72</v>
      </c>
      <c r="Q38" s="28">
        <v>0</v>
      </c>
      <c r="R38" s="30">
        <v>200.7</v>
      </c>
      <c r="S38" s="30">
        <v>19055.22</v>
      </c>
      <c r="T38" s="31">
        <v>2858.28</v>
      </c>
      <c r="U38" s="31">
        <v>21913.5</v>
      </c>
      <c r="V38" s="10"/>
    </row>
    <row r="39" spans="1:22" ht="14.4" x14ac:dyDescent="0.3">
      <c r="A39" s="6">
        <v>44880</v>
      </c>
      <c r="B39" s="7" t="s">
        <v>69</v>
      </c>
      <c r="C39" s="7" t="s">
        <v>68</v>
      </c>
      <c r="D39" s="7" t="s">
        <v>124</v>
      </c>
      <c r="E39" s="7" t="s">
        <v>123</v>
      </c>
      <c r="F39" s="7" t="s">
        <v>114</v>
      </c>
      <c r="G39" s="7" t="s">
        <v>10</v>
      </c>
      <c r="H39" s="8">
        <v>6</v>
      </c>
      <c r="I39" s="9">
        <v>2840</v>
      </c>
      <c r="J39" s="9">
        <v>2840</v>
      </c>
      <c r="K39" s="9">
        <v>2840</v>
      </c>
      <c r="L39" s="23" t="s">
        <v>115</v>
      </c>
      <c r="M39" s="26">
        <v>4383.1400000000003</v>
      </c>
      <c r="N39" s="30">
        <v>0</v>
      </c>
      <c r="O39" s="30">
        <v>0</v>
      </c>
      <c r="P39" s="28">
        <v>1669.98</v>
      </c>
      <c r="Q39" s="28">
        <v>0</v>
      </c>
      <c r="R39" s="30">
        <v>64.44</v>
      </c>
      <c r="S39" s="30">
        <v>6117.56</v>
      </c>
      <c r="T39" s="31">
        <v>917.63</v>
      </c>
      <c r="U39" s="31">
        <v>7035.19</v>
      </c>
      <c r="V39" s="10"/>
    </row>
    <row r="40" spans="1:22" ht="14.4" x14ac:dyDescent="0.3">
      <c r="A40" s="6">
        <v>44883</v>
      </c>
      <c r="B40" s="7" t="s">
        <v>74</v>
      </c>
      <c r="C40" s="7" t="s">
        <v>73</v>
      </c>
      <c r="D40" s="7" t="s">
        <v>124</v>
      </c>
      <c r="E40" s="7" t="s">
        <v>123</v>
      </c>
      <c r="F40" s="7" t="s">
        <v>19</v>
      </c>
      <c r="G40" s="7" t="s">
        <v>110</v>
      </c>
      <c r="H40" s="8">
        <v>2</v>
      </c>
      <c r="I40" s="9">
        <v>728</v>
      </c>
      <c r="J40" s="9">
        <v>728</v>
      </c>
      <c r="K40" s="9">
        <v>728</v>
      </c>
      <c r="L40" s="23" t="s">
        <v>115</v>
      </c>
      <c r="M40" s="26">
        <v>1642.13</v>
      </c>
      <c r="N40" s="30">
        <v>0</v>
      </c>
      <c r="O40" s="30">
        <v>0</v>
      </c>
      <c r="P40" s="28">
        <v>625.65</v>
      </c>
      <c r="Q40" s="28">
        <v>0</v>
      </c>
      <c r="R40" s="30">
        <v>24.14</v>
      </c>
      <c r="S40" s="30">
        <v>2291.92</v>
      </c>
      <c r="T40" s="31">
        <v>343.79</v>
      </c>
      <c r="U40" s="31">
        <v>2635.71</v>
      </c>
      <c r="V40" s="10"/>
    </row>
    <row r="41" spans="1:22" ht="14.4" x14ac:dyDescent="0.3">
      <c r="A41" s="6">
        <v>44883</v>
      </c>
      <c r="B41" s="7" t="s">
        <v>76</v>
      </c>
      <c r="C41" s="7" t="s">
        <v>75</v>
      </c>
      <c r="D41" s="7" t="s">
        <v>7</v>
      </c>
      <c r="E41" s="7" t="s">
        <v>123</v>
      </c>
      <c r="F41" s="7" t="s">
        <v>111</v>
      </c>
      <c r="G41" s="7" t="s">
        <v>112</v>
      </c>
      <c r="H41" s="8"/>
      <c r="I41" s="9">
        <v>1130</v>
      </c>
      <c r="J41" s="9">
        <v>1130</v>
      </c>
      <c r="K41" s="9">
        <v>1130</v>
      </c>
      <c r="L41" s="23" t="s">
        <v>115</v>
      </c>
      <c r="M41" s="26">
        <v>2616</v>
      </c>
      <c r="N41" s="30">
        <v>0</v>
      </c>
      <c r="O41" s="30">
        <v>0</v>
      </c>
      <c r="P41" s="28">
        <v>996.7</v>
      </c>
      <c r="Q41" s="28">
        <v>0</v>
      </c>
      <c r="R41" s="30">
        <v>38.46</v>
      </c>
      <c r="S41" s="30">
        <v>3651.15</v>
      </c>
      <c r="T41" s="31">
        <v>547.66999999999996</v>
      </c>
      <c r="U41" s="31">
        <v>4198.82</v>
      </c>
      <c r="V41" s="10"/>
    </row>
    <row r="45" spans="1:22" ht="12.75" x14ac:dyDescent="0.2">
      <c r="C45" s="1"/>
    </row>
    <row r="46" spans="1:22" ht="12.75" x14ac:dyDescent="0.2">
      <c r="C46" s="1"/>
    </row>
    <row r="47" spans="1:22" ht="12.75" x14ac:dyDescent="0.2">
      <c r="C47" s="1"/>
    </row>
    <row r="48" spans="1:22" ht="12.75" x14ac:dyDescent="0.2">
      <c r="C48" s="1"/>
    </row>
    <row r="49" spans="3:3" ht="12.75" x14ac:dyDescent="0.2">
      <c r="C49" s="1"/>
    </row>
    <row r="50" spans="3:3" ht="12.75" x14ac:dyDescent="0.2">
      <c r="C50" s="1"/>
    </row>
  </sheetData>
  <sortState ref="A2:V41">
    <sortCondition ref="C2:C41"/>
  </sortState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Thabi Zwane</dc:creator>
  <cp:lastModifiedBy>Sue Adams</cp:lastModifiedBy>
  <cp:lastPrinted>2022-10-31T08:45:59Z</cp:lastPrinted>
  <dcterms:created xsi:type="dcterms:W3CDTF">2015-06-05T18:17:20Z</dcterms:created>
  <dcterms:modified xsi:type="dcterms:W3CDTF">2022-11-29T17:24:32Z</dcterms:modified>
</cp:coreProperties>
</file>