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5" i="1"/>
  <c r="U5" i="1" s="1"/>
  <c r="S7" i="1"/>
  <c r="U7" i="1" s="1"/>
  <c r="S9" i="1"/>
  <c r="U9" i="1" s="1"/>
  <c r="S11" i="1"/>
  <c r="U11" i="1" s="1"/>
  <c r="S13" i="1"/>
  <c r="U13" i="1" s="1"/>
  <c r="S15" i="1"/>
  <c r="U15" i="1" s="1"/>
  <c r="S17" i="1"/>
  <c r="U17" i="1" s="1"/>
  <c r="S19" i="1"/>
  <c r="U19" i="1" s="1"/>
  <c r="S21" i="1"/>
  <c r="U21" i="1" s="1"/>
  <c r="S23" i="1"/>
  <c r="U23" i="1" s="1"/>
  <c r="S25" i="1"/>
  <c r="U25" i="1" s="1"/>
  <c r="S27" i="1"/>
  <c r="U27" i="1" s="1"/>
  <c r="S29" i="1"/>
  <c r="U29" i="1" s="1"/>
  <c r="S31" i="1"/>
  <c r="U31" i="1" s="1"/>
  <c r="S33" i="1"/>
  <c r="U33" i="1" s="1"/>
  <c r="S35" i="1"/>
  <c r="U35" i="1" s="1"/>
  <c r="S37" i="1"/>
  <c r="U37" i="1" s="1"/>
  <c r="S39" i="1"/>
  <c r="U39" i="1" s="1"/>
  <c r="S41" i="1"/>
  <c r="U41" i="1" s="1"/>
  <c r="S43" i="1"/>
  <c r="U43" i="1" s="1"/>
  <c r="S45" i="1"/>
  <c r="U45" i="1" s="1"/>
  <c r="S47" i="1"/>
  <c r="U47" i="1" s="1"/>
  <c r="S49" i="1"/>
  <c r="U49" i="1" s="1"/>
  <c r="S50" i="1"/>
  <c r="U50" i="1" s="1"/>
  <c r="S48" i="1"/>
  <c r="U48" i="1" s="1"/>
  <c r="S46" i="1"/>
  <c r="U46" i="1" s="1"/>
  <c r="S44" i="1"/>
  <c r="U44" i="1" s="1"/>
  <c r="S42" i="1"/>
  <c r="U42" i="1" s="1"/>
  <c r="S40" i="1"/>
  <c r="U40" i="1" s="1"/>
  <c r="S38" i="1"/>
  <c r="U38" i="1" s="1"/>
  <c r="S36" i="1"/>
  <c r="U36" i="1" s="1"/>
  <c r="S34" i="1"/>
  <c r="U34" i="1" s="1"/>
  <c r="S32" i="1"/>
  <c r="U32" i="1" s="1"/>
  <c r="S30" i="1"/>
  <c r="U30" i="1" s="1"/>
  <c r="S28" i="1"/>
  <c r="U28" i="1" s="1"/>
  <c r="S26" i="1"/>
  <c r="U26" i="1" s="1"/>
  <c r="S24" i="1"/>
  <c r="U24" i="1" s="1"/>
  <c r="S22" i="1"/>
  <c r="U22" i="1" s="1"/>
  <c r="S20" i="1"/>
  <c r="U20" i="1" s="1"/>
  <c r="S18" i="1"/>
  <c r="U18" i="1" s="1"/>
  <c r="S16" i="1"/>
  <c r="U16" i="1" s="1"/>
  <c r="S14" i="1"/>
  <c r="U14" i="1" s="1"/>
  <c r="S12" i="1"/>
  <c r="U12" i="1" s="1"/>
  <c r="S10" i="1"/>
  <c r="U10" i="1" s="1"/>
  <c r="S8" i="1"/>
  <c r="U8" i="1" s="1"/>
  <c r="S6" i="1"/>
  <c r="U6" i="1" s="1"/>
  <c r="S4" i="1"/>
  <c r="U4" i="1" s="1"/>
  <c r="S2" i="1"/>
  <c r="U2" i="1" l="1"/>
</calcChain>
</file>

<file path=xl/sharedStrings.xml><?xml version="1.0" encoding="utf-8"?>
<sst xmlns="http://schemas.openxmlformats.org/spreadsheetml/2006/main" count="366" uniqueCount="156">
  <si>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</si>
  <si>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</si>
  <si>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</si>
  <si>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</si>
  <si>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</si>
  <si>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</si>
  <si>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</si>
  <si>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</si>
  <si>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</si>
  <si>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</si>
  <si>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</si>
  <si>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</si>
  <si>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</si>
  <si>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</si>
  <si>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</si>
  <si>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</si>
  <si>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</si>
  <si>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</si>
  <si>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</si>
  <si>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</si>
  <si>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</si>
  <si>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</si>
  <si>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83894093</t>
  </si>
  <si>
    <t>CONNECT LOG</t>
  </si>
  <si>
    <t>DURBAN</t>
  </si>
  <si>
    <t>CLARIANT SA</t>
  </si>
  <si>
    <t xml:space="preserve">MOBENI </t>
  </si>
  <si>
    <t>DRUMS</t>
  </si>
  <si>
    <t>83904378</t>
  </si>
  <si>
    <t>BUSHVELD VANCHEM</t>
  </si>
  <si>
    <t>WITBANK</t>
  </si>
  <si>
    <t>ROAD</t>
  </si>
  <si>
    <t>83902875</t>
  </si>
  <si>
    <t>D109491</t>
  </si>
  <si>
    <t>BRENNTAG</t>
  </si>
  <si>
    <t>FREY'S FOOD</t>
  </si>
  <si>
    <t>CATO RIDGE</t>
  </si>
  <si>
    <t>83901854/901931/00532/98955/901840</t>
  </si>
  <si>
    <t>D110503</t>
  </si>
  <si>
    <t>MIDRAND</t>
  </si>
  <si>
    <t>PALLET</t>
  </si>
  <si>
    <t>83918580</t>
  </si>
  <si>
    <t>D110745</t>
  </si>
  <si>
    <t>UNILEVER</t>
  </si>
  <si>
    <t>83914364/5</t>
  </si>
  <si>
    <t>D110857</t>
  </si>
  <si>
    <t>DEAL PARTY</t>
  </si>
  <si>
    <t>83911013</t>
  </si>
  <si>
    <t>D111887</t>
  </si>
  <si>
    <t>SUPREME MOULDING</t>
  </si>
  <si>
    <t xml:space="preserve">HIGHWAY GARDENS </t>
  </si>
  <si>
    <t>83913606</t>
  </si>
  <si>
    <t>D111888</t>
  </si>
  <si>
    <t>BIDVEST</t>
  </si>
  <si>
    <t>CAPE TOWN</t>
  </si>
  <si>
    <t>83913274</t>
  </si>
  <si>
    <t>D11854</t>
  </si>
  <si>
    <t>POMONA</t>
  </si>
  <si>
    <t xml:space="preserve">83899524/ 399/00162/3/87272 </t>
  </si>
  <si>
    <t>D93991</t>
  </si>
  <si>
    <t xml:space="preserve">GRAHAMSTOWN </t>
  </si>
  <si>
    <t>83899398/899397</t>
  </si>
  <si>
    <t>D93992</t>
  </si>
  <si>
    <t>SIDWELL</t>
  </si>
  <si>
    <t>83901743/1821/01229/8/7/1226</t>
  </si>
  <si>
    <t>D93993</t>
  </si>
  <si>
    <t>83906742/43/08298/8299/8303</t>
  </si>
  <si>
    <t>D93994</t>
  </si>
  <si>
    <t xml:space="preserve">EPPING </t>
  </si>
  <si>
    <t>83908306/04/3201/07519/7525</t>
  </si>
  <si>
    <t>D93995</t>
  </si>
  <si>
    <t>83906740/83906741/83908300</t>
  </si>
  <si>
    <t>D93996</t>
  </si>
  <si>
    <t>KILLARNEY GARDENS</t>
  </si>
  <si>
    <t>83912391</t>
  </si>
  <si>
    <t>D93997</t>
  </si>
  <si>
    <t>83897788</t>
  </si>
  <si>
    <t>J225831</t>
  </si>
  <si>
    <t>BPL</t>
  </si>
  <si>
    <t>EAST LONDON</t>
  </si>
  <si>
    <t>83902148/47/01261/59/57</t>
  </si>
  <si>
    <t>J225836</t>
  </si>
  <si>
    <t>83901264/3</t>
  </si>
  <si>
    <t>J225837</t>
  </si>
  <si>
    <t>PROSPECTON</t>
  </si>
  <si>
    <t>83902149/1262/60</t>
  </si>
  <si>
    <t>J225838</t>
  </si>
  <si>
    <t xml:space="preserve">HENEWAYS </t>
  </si>
  <si>
    <t>EPPING</t>
  </si>
  <si>
    <t>83901491</t>
  </si>
  <si>
    <t>J225839</t>
  </si>
  <si>
    <t>ECOPOLYMERS</t>
  </si>
  <si>
    <t>MKONDENI</t>
  </si>
  <si>
    <t>83909101</t>
  </si>
  <si>
    <t>J225841</t>
  </si>
  <si>
    <t xml:space="preserve">SIDWELL </t>
  </si>
  <si>
    <t>83909102/6981/5597</t>
  </si>
  <si>
    <t>J225842</t>
  </si>
  <si>
    <t>83909103/100</t>
  </si>
  <si>
    <t>J225843</t>
  </si>
  <si>
    <t>83909097/7658/533/98/367</t>
  </si>
  <si>
    <t>J225844</t>
  </si>
  <si>
    <t>83915761/4520/3494/3226/1797</t>
  </si>
  <si>
    <t>J225851</t>
  </si>
  <si>
    <t>83911798</t>
  </si>
  <si>
    <t>J225852</t>
  </si>
  <si>
    <t>83914814</t>
  </si>
  <si>
    <t>J225853</t>
  </si>
  <si>
    <t>839197117/10</t>
  </si>
  <si>
    <t>J225854</t>
  </si>
  <si>
    <t>TENSIDE</t>
  </si>
  <si>
    <t>83919259</t>
  </si>
  <si>
    <t>J225855</t>
  </si>
  <si>
    <t>83919260/8366/7586</t>
  </si>
  <si>
    <t>J225856</t>
  </si>
  <si>
    <t>83918370</t>
  </si>
  <si>
    <t>J225857</t>
  </si>
  <si>
    <t>83922016/20577/20576</t>
  </si>
  <si>
    <t>J225858</t>
  </si>
  <si>
    <t>83920579</t>
  </si>
  <si>
    <t>J225859</t>
  </si>
  <si>
    <t>83920578</t>
  </si>
  <si>
    <t>J225860</t>
  </si>
  <si>
    <t>83970580/575</t>
  </si>
  <si>
    <t>J225861</t>
  </si>
  <si>
    <t>83925806</t>
  </si>
  <si>
    <t>J225862</t>
  </si>
  <si>
    <t xml:space="preserve">R&amp;L </t>
  </si>
  <si>
    <t>ISIPINGO</t>
  </si>
  <si>
    <t>83925539/36</t>
  </si>
  <si>
    <t>J225863</t>
  </si>
  <si>
    <t>83925541/40/19</t>
  </si>
  <si>
    <t>J225864</t>
  </si>
  <si>
    <t>83925538/35/24946</t>
  </si>
  <si>
    <t>J225865</t>
  </si>
  <si>
    <t>83927883/7099</t>
  </si>
  <si>
    <t>J225866</t>
  </si>
  <si>
    <t>83927884/6343</t>
  </si>
  <si>
    <t>J225867</t>
  </si>
  <si>
    <t>83927959/098/097/25945</t>
  </si>
  <si>
    <t>J225868</t>
  </si>
  <si>
    <t>83901748</t>
  </si>
  <si>
    <t>J228841</t>
  </si>
  <si>
    <t xml:space="preserve">FAMOUS BRANDS </t>
  </si>
  <si>
    <t xml:space="preserve">COEGA </t>
  </si>
  <si>
    <t>J228842</t>
  </si>
  <si>
    <t>JOHNSON &amp; JOHNSON</t>
  </si>
  <si>
    <t>83900845</t>
  </si>
  <si>
    <t>J228843</t>
  </si>
  <si>
    <t>83915576</t>
  </si>
  <si>
    <t>J229607</t>
  </si>
  <si>
    <t xml:space="preserve">ASPEN </t>
  </si>
  <si>
    <t>83913386</t>
  </si>
  <si>
    <t>J229609</t>
  </si>
  <si>
    <t>J230126</t>
  </si>
  <si>
    <t>18M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</si>
</sst>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0" fontId="0" fillId="2" borderId="1" xfId="0" applyFont="1" applyFill="1" applyBorder="1" applyAlignment="1">
      <alignment horizontal="left"/>
    </xf>
    <xf numFmtId="2" fontId="0" fillId="2" borderId="1" xfId="0" applyNumberFormat="1" applyFont="1" applyFill="1" applyBorder="1" applyAlignment="1">
      <alignment horizontal="left"/>
    </xf>
    <xf numFmtId="0" fontId="0" fillId="0" borderId="0" xfId="0" applyFont="1" applyAlignment="1"/>
    <xf numFmtId="16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2" fontId="0" fillId="0" borderId="1" xfId="0" applyNumberFormat="1" applyFont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0" fillId="2" borderId="1" xfId="0" applyNumberFormat="1" applyFont="1" applyFill="1" applyBorder="1" applyAlignment="1">
      <alignment horizontal="left" vertical="center"/>
    </xf>
    <xf numFmtId="2" fontId="0" fillId="0" borderId="0" xfId="0" applyNumberFormat="1" applyFont="1" applyAlignment="1"/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tabSelected="1" topLeftCell="H40" workbookViewId="0">
      <selection activeCell="H51" sqref="A51:XFD51"/>
    </sheetView>
  </sheetViews>
  <sheetFormatPr defaultRowHeight="15" x14ac:dyDescent="0.25"/>
  <cols>
    <col min="1" max="1" width="10.42578125" style="3" bestFit="1" customWidth="1"/>
    <col min="2" max="2" width="35.28515625" style="3" bestFit="1" customWidth="1"/>
    <col min="3" max="3" width="9" style="3" bestFit="1" customWidth="1"/>
    <col min="4" max="4" width="13.7109375" style="3" bestFit="1" customWidth="1"/>
    <col min="5" max="5" width="9.7109375" style="3" bestFit="1" customWidth="1"/>
    <col min="6" max="6" width="19.85546875" style="3" bestFit="1" customWidth="1"/>
    <col min="7" max="7" width="19.140625" style="3" bestFit="1" customWidth="1"/>
    <col min="8" max="8" width="3.85546875" style="3" bestFit="1" customWidth="1"/>
    <col min="9" max="9" width="8.5703125" style="3" bestFit="1" customWidth="1"/>
    <col min="10" max="10" width="8.85546875" style="3" bestFit="1" customWidth="1"/>
    <col min="11" max="11" width="9.85546875" style="3" bestFit="1" customWidth="1"/>
    <col min="12" max="12" width="12" style="3" bestFit="1" customWidth="1"/>
    <col min="13" max="13" width="9.85546875" style="15" bestFit="1" customWidth="1"/>
    <col min="14" max="14" width="8.5703125" style="15" bestFit="1" customWidth="1"/>
    <col min="15" max="15" width="9.5703125" style="15" bestFit="1" customWidth="1"/>
    <col min="16" max="16" width="14.140625" style="15" bestFit="1" customWidth="1"/>
    <col min="17" max="17" width="14.85546875" style="15" bestFit="1" customWidth="1"/>
    <col min="18" max="18" width="7.5703125" style="15" bestFit="1" customWidth="1"/>
    <col min="19" max="19" width="9.5703125" style="15" bestFit="1" customWidth="1"/>
    <col min="20" max="20" width="8.5703125" style="15" bestFit="1" customWidth="1"/>
    <col min="21" max="21" width="9.5703125" style="15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>
        <v>44736</v>
      </c>
      <c r="B2" s="5" t="s">
        <v>22</v>
      </c>
      <c r="C2" s="5" t="s">
        <v>22</v>
      </c>
      <c r="D2" s="5" t="s">
        <v>23</v>
      </c>
      <c r="E2" s="5" t="s">
        <v>24</v>
      </c>
      <c r="F2" s="5" t="s">
        <v>25</v>
      </c>
      <c r="G2" s="5" t="s">
        <v>26</v>
      </c>
      <c r="H2" s="6">
        <v>2</v>
      </c>
      <c r="I2" s="7">
        <v>500</v>
      </c>
      <c r="J2" s="7">
        <v>500</v>
      </c>
      <c r="K2" s="7">
        <v>500</v>
      </c>
      <c r="L2" s="5" t="s">
        <v>27</v>
      </c>
      <c r="M2" s="7">
        <v>4232</v>
      </c>
      <c r="N2" s="7">
        <v>0</v>
      </c>
      <c r="O2" s="7">
        <v>0</v>
      </c>
      <c r="P2" s="8">
        <v>0</v>
      </c>
      <c r="Q2" s="8">
        <v>0</v>
      </c>
      <c r="R2" s="7">
        <v>0</v>
      </c>
      <c r="S2" s="7">
        <f t="shared" ref="S2:S33" si="0">SUM(M2:R2)</f>
        <v>4232</v>
      </c>
      <c r="T2" s="10">
        <v>634.79999999999995</v>
      </c>
      <c r="U2" s="10">
        <f t="shared" ref="U2:U33" si="1">SUM(S2:T2)</f>
        <v>4866.8</v>
      </c>
      <c r="V2" s="9"/>
    </row>
    <row r="3" spans="1:22" x14ac:dyDescent="0.25">
      <c r="A3" s="4">
        <v>44740</v>
      </c>
      <c r="B3" s="5" t="s">
        <v>28</v>
      </c>
      <c r="C3" s="5" t="s">
        <v>28</v>
      </c>
      <c r="D3" s="5" t="s">
        <v>23</v>
      </c>
      <c r="E3" s="5" t="s">
        <v>24</v>
      </c>
      <c r="F3" s="5" t="s">
        <v>29</v>
      </c>
      <c r="G3" s="5" t="s">
        <v>30</v>
      </c>
      <c r="H3" s="6">
        <v>958</v>
      </c>
      <c r="I3" s="7">
        <v>24190</v>
      </c>
      <c r="J3" s="7">
        <v>24190</v>
      </c>
      <c r="K3" s="7">
        <v>24190</v>
      </c>
      <c r="L3" s="5" t="s">
        <v>31</v>
      </c>
      <c r="M3" s="7">
        <v>24804</v>
      </c>
      <c r="N3" s="7">
        <v>0</v>
      </c>
      <c r="O3" s="7">
        <v>0</v>
      </c>
      <c r="P3" s="8">
        <v>0</v>
      </c>
      <c r="Q3" s="8">
        <v>0</v>
      </c>
      <c r="R3" s="7">
        <v>0</v>
      </c>
      <c r="S3" s="7">
        <f t="shared" si="0"/>
        <v>24804</v>
      </c>
      <c r="T3" s="10">
        <v>3720.6</v>
      </c>
      <c r="U3" s="10">
        <f t="shared" si="1"/>
        <v>28524.6</v>
      </c>
      <c r="V3" s="9"/>
    </row>
    <row r="4" spans="1:22" x14ac:dyDescent="0.25">
      <c r="A4" s="4">
        <v>44736</v>
      </c>
      <c r="B4" s="5" t="s">
        <v>32</v>
      </c>
      <c r="C4" s="5" t="s">
        <v>33</v>
      </c>
      <c r="D4" s="5" t="s">
        <v>34</v>
      </c>
      <c r="E4" s="5" t="s">
        <v>24</v>
      </c>
      <c r="F4" s="5" t="s">
        <v>35</v>
      </c>
      <c r="G4" s="5" t="s">
        <v>36</v>
      </c>
      <c r="H4" s="6">
        <v>20</v>
      </c>
      <c r="I4" s="7">
        <v>500</v>
      </c>
      <c r="J4" s="7">
        <v>500</v>
      </c>
      <c r="K4" s="7">
        <v>500</v>
      </c>
      <c r="L4" s="5" t="s">
        <v>27</v>
      </c>
      <c r="M4" s="7">
        <v>503.66</v>
      </c>
      <c r="N4" s="7">
        <v>0</v>
      </c>
      <c r="O4" s="7">
        <v>0</v>
      </c>
      <c r="P4" s="8">
        <v>0</v>
      </c>
      <c r="Q4" s="8">
        <v>0</v>
      </c>
      <c r="R4" s="7">
        <v>0</v>
      </c>
      <c r="S4" s="7">
        <f t="shared" si="0"/>
        <v>503.66</v>
      </c>
      <c r="T4" s="10">
        <v>75.55</v>
      </c>
      <c r="U4" s="10">
        <f t="shared" si="1"/>
        <v>579.21</v>
      </c>
      <c r="V4" s="9"/>
    </row>
    <row r="5" spans="1:22" x14ac:dyDescent="0.25">
      <c r="A5" s="4">
        <v>44735</v>
      </c>
      <c r="B5" s="5" t="s">
        <v>37</v>
      </c>
      <c r="C5" s="5" t="s">
        <v>38</v>
      </c>
      <c r="D5" s="5" t="s">
        <v>23</v>
      </c>
      <c r="E5" s="5" t="s">
        <v>24</v>
      </c>
      <c r="F5" s="5" t="s">
        <v>34</v>
      </c>
      <c r="G5" s="5" t="s">
        <v>39</v>
      </c>
      <c r="H5" s="6">
        <v>21</v>
      </c>
      <c r="I5" s="7">
        <v>18973</v>
      </c>
      <c r="J5" s="7">
        <v>18973</v>
      </c>
      <c r="K5" s="7">
        <v>18973</v>
      </c>
      <c r="L5" s="5" t="s">
        <v>40</v>
      </c>
      <c r="M5" s="7">
        <v>14799.83</v>
      </c>
      <c r="N5" s="7">
        <v>0</v>
      </c>
      <c r="O5" s="7">
        <v>0</v>
      </c>
      <c r="P5" s="8">
        <v>0</v>
      </c>
      <c r="Q5" s="8">
        <v>0</v>
      </c>
      <c r="R5" s="7">
        <v>0</v>
      </c>
      <c r="S5" s="7">
        <f t="shared" si="0"/>
        <v>14799.83</v>
      </c>
      <c r="T5" s="10">
        <v>2219.98</v>
      </c>
      <c r="U5" s="10">
        <f t="shared" si="1"/>
        <v>17019.810000000001</v>
      </c>
      <c r="V5" s="9"/>
    </row>
    <row r="6" spans="1:22" x14ac:dyDescent="0.25">
      <c r="A6" s="4">
        <v>44754</v>
      </c>
      <c r="B6" s="5" t="s">
        <v>41</v>
      </c>
      <c r="C6" s="5" t="s">
        <v>42</v>
      </c>
      <c r="D6" s="5" t="s">
        <v>34</v>
      </c>
      <c r="E6" s="5" t="s">
        <v>24</v>
      </c>
      <c r="F6" s="5" t="s">
        <v>43</v>
      </c>
      <c r="G6" s="5" t="s">
        <v>24</v>
      </c>
      <c r="H6" s="6">
        <v>1</v>
      </c>
      <c r="I6" s="7">
        <v>50</v>
      </c>
      <c r="J6" s="7">
        <v>50</v>
      </c>
      <c r="K6" s="7">
        <v>50</v>
      </c>
      <c r="L6" s="5" t="s">
        <v>31</v>
      </c>
      <c r="M6" s="7">
        <v>344.5</v>
      </c>
      <c r="N6" s="7">
        <v>0</v>
      </c>
      <c r="O6" s="7">
        <v>0</v>
      </c>
      <c r="P6" s="8">
        <v>171.22</v>
      </c>
      <c r="Q6" s="8">
        <v>0</v>
      </c>
      <c r="R6" s="7">
        <v>0</v>
      </c>
      <c r="S6" s="7">
        <f t="shared" si="0"/>
        <v>515.72</v>
      </c>
      <c r="T6" s="10">
        <v>77.36</v>
      </c>
      <c r="U6" s="10">
        <f t="shared" si="1"/>
        <v>593.08000000000004</v>
      </c>
      <c r="V6" s="9"/>
    </row>
    <row r="7" spans="1:22" x14ac:dyDescent="0.25">
      <c r="A7" s="4">
        <v>44750</v>
      </c>
      <c r="B7" s="5" t="s">
        <v>44</v>
      </c>
      <c r="C7" s="5" t="s">
        <v>45</v>
      </c>
      <c r="D7" s="5" t="s">
        <v>34</v>
      </c>
      <c r="E7" s="5" t="s">
        <v>24</v>
      </c>
      <c r="F7" s="5" t="s">
        <v>34</v>
      </c>
      <c r="G7" s="5" t="s">
        <v>46</v>
      </c>
      <c r="H7" s="6">
        <v>8</v>
      </c>
      <c r="I7" s="7">
        <v>6748</v>
      </c>
      <c r="J7" s="7">
        <v>6748</v>
      </c>
      <c r="K7" s="7">
        <v>6748</v>
      </c>
      <c r="L7" s="5" t="s">
        <v>40</v>
      </c>
      <c r="M7" s="7">
        <v>9298.74</v>
      </c>
      <c r="N7" s="7">
        <v>0</v>
      </c>
      <c r="O7" s="7">
        <v>0</v>
      </c>
      <c r="P7" s="8">
        <v>4621.47</v>
      </c>
      <c r="Q7" s="8">
        <v>0</v>
      </c>
      <c r="R7" s="7">
        <v>0</v>
      </c>
      <c r="S7" s="7">
        <f t="shared" si="0"/>
        <v>13920.21</v>
      </c>
      <c r="T7" s="10">
        <v>2088.0300000000002</v>
      </c>
      <c r="U7" s="10">
        <f t="shared" si="1"/>
        <v>16008.24</v>
      </c>
      <c r="V7" s="9"/>
    </row>
    <row r="8" spans="1:22" x14ac:dyDescent="0.25">
      <c r="A8" s="4">
        <v>44748</v>
      </c>
      <c r="B8" s="5" t="s">
        <v>47</v>
      </c>
      <c r="C8" s="5" t="s">
        <v>48</v>
      </c>
      <c r="D8" s="5" t="s">
        <v>23</v>
      </c>
      <c r="E8" s="5" t="s">
        <v>24</v>
      </c>
      <c r="F8" s="5" t="s">
        <v>49</v>
      </c>
      <c r="G8" s="5" t="s">
        <v>50</v>
      </c>
      <c r="H8" s="6">
        <v>17</v>
      </c>
      <c r="I8" s="7">
        <v>17000</v>
      </c>
      <c r="J8" s="7">
        <v>17000</v>
      </c>
      <c r="K8" s="7">
        <v>17000</v>
      </c>
      <c r="L8" s="5" t="s">
        <v>40</v>
      </c>
      <c r="M8" s="7">
        <v>13250</v>
      </c>
      <c r="N8" s="7">
        <v>0</v>
      </c>
      <c r="O8" s="7">
        <v>0</v>
      </c>
      <c r="P8" s="8">
        <v>4995.25</v>
      </c>
      <c r="Q8" s="8">
        <v>0</v>
      </c>
      <c r="R8" s="7">
        <v>0</v>
      </c>
      <c r="S8" s="7">
        <f t="shared" si="0"/>
        <v>18245.25</v>
      </c>
      <c r="T8" s="10">
        <v>2736.79</v>
      </c>
      <c r="U8" s="10">
        <f t="shared" si="1"/>
        <v>20982.04</v>
      </c>
      <c r="V8" s="9"/>
    </row>
    <row r="9" spans="1:22" x14ac:dyDescent="0.25">
      <c r="A9" s="4">
        <v>44748</v>
      </c>
      <c r="B9" s="5" t="s">
        <v>51</v>
      </c>
      <c r="C9" s="5" t="s">
        <v>52</v>
      </c>
      <c r="D9" s="5" t="s">
        <v>23</v>
      </c>
      <c r="E9" s="5" t="s">
        <v>24</v>
      </c>
      <c r="F9" s="5" t="s">
        <v>53</v>
      </c>
      <c r="G9" s="5" t="s">
        <v>54</v>
      </c>
      <c r="H9" s="6">
        <v>1</v>
      </c>
      <c r="I9" s="7">
        <v>150.9</v>
      </c>
      <c r="J9" s="7">
        <v>150.9</v>
      </c>
      <c r="K9" s="7">
        <v>150.9</v>
      </c>
      <c r="L9" s="5" t="s">
        <v>40</v>
      </c>
      <c r="M9" s="7">
        <v>689</v>
      </c>
      <c r="N9" s="7">
        <v>0</v>
      </c>
      <c r="O9" s="7">
        <v>0</v>
      </c>
      <c r="P9" s="8">
        <v>342.43</v>
      </c>
      <c r="Q9" s="8">
        <v>0</v>
      </c>
      <c r="R9" s="7">
        <v>0</v>
      </c>
      <c r="S9" s="7">
        <f t="shared" si="0"/>
        <v>1031.43</v>
      </c>
      <c r="T9" s="10">
        <v>154.72</v>
      </c>
      <c r="U9" s="10">
        <f t="shared" si="1"/>
        <v>1186.1500000000001</v>
      </c>
      <c r="V9" s="9"/>
    </row>
    <row r="10" spans="1:22" x14ac:dyDescent="0.25">
      <c r="A10" s="4">
        <v>44749</v>
      </c>
      <c r="B10" s="5" t="s">
        <v>55</v>
      </c>
      <c r="C10" s="5" t="s">
        <v>56</v>
      </c>
      <c r="D10" s="5" t="s">
        <v>34</v>
      </c>
      <c r="E10" s="5" t="s">
        <v>24</v>
      </c>
      <c r="F10" s="5" t="s">
        <v>34</v>
      </c>
      <c r="G10" s="5" t="s">
        <v>57</v>
      </c>
      <c r="H10" s="6">
        <v>1</v>
      </c>
      <c r="I10" s="7">
        <v>1000</v>
      </c>
      <c r="J10" s="7">
        <v>1000</v>
      </c>
      <c r="K10" s="7">
        <v>1000</v>
      </c>
      <c r="L10" s="5" t="s">
        <v>40</v>
      </c>
      <c r="M10" s="7">
        <v>1378</v>
      </c>
      <c r="N10" s="7">
        <v>0</v>
      </c>
      <c r="O10" s="7">
        <v>0</v>
      </c>
      <c r="P10" s="8">
        <v>785.57</v>
      </c>
      <c r="Q10" s="8">
        <v>0</v>
      </c>
      <c r="R10" s="7">
        <v>0</v>
      </c>
      <c r="S10" s="7">
        <f t="shared" si="0"/>
        <v>2163.5700000000002</v>
      </c>
      <c r="T10" s="10">
        <v>324.54000000000002</v>
      </c>
      <c r="U10" s="10">
        <f t="shared" si="1"/>
        <v>2488.11</v>
      </c>
      <c r="V10" s="9"/>
    </row>
    <row r="11" spans="1:22" x14ac:dyDescent="0.25">
      <c r="A11" s="4">
        <v>44734</v>
      </c>
      <c r="B11" s="5" t="s">
        <v>58</v>
      </c>
      <c r="C11" s="5" t="s">
        <v>59</v>
      </c>
      <c r="D11" s="5" t="s">
        <v>34</v>
      </c>
      <c r="E11" s="5" t="s">
        <v>24</v>
      </c>
      <c r="F11" s="5" t="s">
        <v>34</v>
      </c>
      <c r="G11" s="5" t="s">
        <v>60</v>
      </c>
      <c r="H11" s="6">
        <v>5</v>
      </c>
      <c r="I11" s="7">
        <v>2316</v>
      </c>
      <c r="J11" s="7">
        <v>2316</v>
      </c>
      <c r="K11" s="7">
        <v>2316</v>
      </c>
      <c r="L11" s="5" t="s">
        <v>40</v>
      </c>
      <c r="M11" s="7">
        <v>5278.16</v>
      </c>
      <c r="N11" s="7">
        <v>0</v>
      </c>
      <c r="O11" s="7">
        <v>0</v>
      </c>
      <c r="P11" s="8">
        <v>2438.5100000000002</v>
      </c>
      <c r="Q11" s="8">
        <v>0</v>
      </c>
      <c r="R11" s="7">
        <v>0</v>
      </c>
      <c r="S11" s="7">
        <f t="shared" si="0"/>
        <v>7716.67</v>
      </c>
      <c r="T11" s="10">
        <v>1157.5</v>
      </c>
      <c r="U11" s="10">
        <f t="shared" si="1"/>
        <v>8874.17</v>
      </c>
      <c r="V11" s="9"/>
    </row>
    <row r="12" spans="1:22" x14ac:dyDescent="0.25">
      <c r="A12" s="4">
        <v>44734</v>
      </c>
      <c r="B12" s="5" t="s">
        <v>61</v>
      </c>
      <c r="C12" s="5" t="s">
        <v>62</v>
      </c>
      <c r="D12" s="5" t="s">
        <v>34</v>
      </c>
      <c r="E12" s="5" t="s">
        <v>24</v>
      </c>
      <c r="F12" s="5" t="s">
        <v>34</v>
      </c>
      <c r="G12" s="5" t="s">
        <v>63</v>
      </c>
      <c r="H12" s="6">
        <v>7</v>
      </c>
      <c r="I12" s="7">
        <v>445</v>
      </c>
      <c r="J12" s="7">
        <v>445</v>
      </c>
      <c r="K12" s="7">
        <v>445</v>
      </c>
      <c r="L12" s="5" t="s">
        <v>27</v>
      </c>
      <c r="M12" s="7">
        <v>1061.33</v>
      </c>
      <c r="N12" s="7">
        <v>0</v>
      </c>
      <c r="O12" s="7">
        <v>0</v>
      </c>
      <c r="P12" s="8">
        <v>490.33</v>
      </c>
      <c r="Q12" s="8">
        <v>0</v>
      </c>
      <c r="R12" s="7">
        <v>0</v>
      </c>
      <c r="S12" s="7">
        <f t="shared" si="0"/>
        <v>1551.6599999999999</v>
      </c>
      <c r="T12" s="10">
        <v>232.74</v>
      </c>
      <c r="U12" s="10">
        <f t="shared" si="1"/>
        <v>1784.3999999999999</v>
      </c>
      <c r="V12" s="9"/>
    </row>
    <row r="13" spans="1:22" x14ac:dyDescent="0.25">
      <c r="A13" s="4">
        <v>44736</v>
      </c>
      <c r="B13" s="5" t="s">
        <v>64</v>
      </c>
      <c r="C13" s="5" t="s">
        <v>65</v>
      </c>
      <c r="D13" s="5" t="s">
        <v>34</v>
      </c>
      <c r="E13" s="5" t="s">
        <v>24</v>
      </c>
      <c r="F13" s="5" t="s">
        <v>34</v>
      </c>
      <c r="G13" s="5" t="s">
        <v>60</v>
      </c>
      <c r="H13" s="6">
        <v>5</v>
      </c>
      <c r="I13" s="7">
        <v>2845</v>
      </c>
      <c r="J13" s="7">
        <v>2845</v>
      </c>
      <c r="K13" s="7">
        <v>2845</v>
      </c>
      <c r="L13" s="5" t="s">
        <v>40</v>
      </c>
      <c r="M13" s="7">
        <v>6483.76</v>
      </c>
      <c r="N13" s="7">
        <v>0</v>
      </c>
      <c r="O13" s="7">
        <v>0</v>
      </c>
      <c r="P13" s="8">
        <v>2995.5</v>
      </c>
      <c r="Q13" s="8">
        <v>0</v>
      </c>
      <c r="R13" s="7">
        <v>0</v>
      </c>
      <c r="S13" s="7">
        <f t="shared" si="0"/>
        <v>9479.26</v>
      </c>
      <c r="T13" s="10">
        <v>1421.88</v>
      </c>
      <c r="U13" s="10">
        <f t="shared" si="1"/>
        <v>10901.14</v>
      </c>
      <c r="V13" s="9"/>
    </row>
    <row r="14" spans="1:22" x14ac:dyDescent="0.25">
      <c r="A14" s="4">
        <v>44743</v>
      </c>
      <c r="B14" s="5" t="s">
        <v>66</v>
      </c>
      <c r="C14" s="5" t="s">
        <v>67</v>
      </c>
      <c r="D14" s="5" t="s">
        <v>34</v>
      </c>
      <c r="E14" s="5" t="s">
        <v>24</v>
      </c>
      <c r="F14" s="5" t="s">
        <v>34</v>
      </c>
      <c r="G14" s="5" t="s">
        <v>68</v>
      </c>
      <c r="H14" s="6">
        <v>2</v>
      </c>
      <c r="I14" s="7">
        <v>1769.4</v>
      </c>
      <c r="J14" s="7">
        <v>1769.4</v>
      </c>
      <c r="K14" s="7">
        <v>1769.4</v>
      </c>
      <c r="L14" s="5" t="s">
        <v>40</v>
      </c>
      <c r="M14" s="7">
        <v>4220.01</v>
      </c>
      <c r="N14" s="7">
        <v>0</v>
      </c>
      <c r="O14" s="7">
        <v>0</v>
      </c>
      <c r="P14" s="8">
        <v>1949.65</v>
      </c>
      <c r="Q14" s="8">
        <v>0</v>
      </c>
      <c r="R14" s="7">
        <v>0</v>
      </c>
      <c r="S14" s="7">
        <f t="shared" si="0"/>
        <v>6169.66</v>
      </c>
      <c r="T14" s="10">
        <v>925.45</v>
      </c>
      <c r="U14" s="10">
        <f t="shared" si="1"/>
        <v>7095.11</v>
      </c>
      <c r="V14" s="9"/>
    </row>
    <row r="15" spans="1:22" x14ac:dyDescent="0.25">
      <c r="A15" s="4">
        <v>44743</v>
      </c>
      <c r="B15" s="5" t="s">
        <v>69</v>
      </c>
      <c r="C15" s="5" t="s">
        <v>70</v>
      </c>
      <c r="D15" s="5" t="s">
        <v>34</v>
      </c>
      <c r="E15" s="5" t="s">
        <v>24</v>
      </c>
      <c r="F15" s="5" t="s">
        <v>34</v>
      </c>
      <c r="G15" s="5" t="s">
        <v>46</v>
      </c>
      <c r="H15" s="6">
        <v>281</v>
      </c>
      <c r="I15" s="7">
        <v>6840</v>
      </c>
      <c r="J15" s="7">
        <v>6840</v>
      </c>
      <c r="K15" s="7">
        <v>6840</v>
      </c>
      <c r="L15" s="5" t="s">
        <v>31</v>
      </c>
      <c r="M15" s="7">
        <v>9425.52</v>
      </c>
      <c r="N15" s="7">
        <v>0</v>
      </c>
      <c r="O15" s="7">
        <v>0</v>
      </c>
      <c r="P15" s="8">
        <v>4354.59</v>
      </c>
      <c r="Q15" s="8">
        <v>0</v>
      </c>
      <c r="R15" s="7">
        <v>0</v>
      </c>
      <c r="S15" s="7">
        <f t="shared" si="0"/>
        <v>13780.11</v>
      </c>
      <c r="T15" s="10">
        <v>2067.02</v>
      </c>
      <c r="U15" s="10">
        <f t="shared" si="1"/>
        <v>15847.130000000001</v>
      </c>
      <c r="V15" s="9"/>
    </row>
    <row r="16" spans="1:22" x14ac:dyDescent="0.25">
      <c r="A16" s="4">
        <v>44743</v>
      </c>
      <c r="B16" s="5" t="s">
        <v>71</v>
      </c>
      <c r="C16" s="5" t="s">
        <v>72</v>
      </c>
      <c r="D16" s="5" t="s">
        <v>34</v>
      </c>
      <c r="E16" s="5" t="s">
        <v>24</v>
      </c>
      <c r="F16" s="5" t="s">
        <v>34</v>
      </c>
      <c r="G16" s="5" t="s">
        <v>73</v>
      </c>
      <c r="H16" s="6">
        <v>3</v>
      </c>
      <c r="I16" s="7">
        <v>2596.6999999999998</v>
      </c>
      <c r="J16" s="7">
        <v>2596.6999999999998</v>
      </c>
      <c r="K16" s="7">
        <v>2596.6999999999998</v>
      </c>
      <c r="L16" s="5" t="s">
        <v>40</v>
      </c>
      <c r="M16" s="7">
        <v>6193.13</v>
      </c>
      <c r="N16" s="7">
        <v>0</v>
      </c>
      <c r="O16" s="7">
        <v>0</v>
      </c>
      <c r="P16" s="8">
        <v>2861.23</v>
      </c>
      <c r="Q16" s="8">
        <v>0</v>
      </c>
      <c r="R16" s="7">
        <v>0</v>
      </c>
      <c r="S16" s="7">
        <f t="shared" si="0"/>
        <v>9054.36</v>
      </c>
      <c r="T16" s="10">
        <v>1358.16</v>
      </c>
      <c r="U16" s="10">
        <f t="shared" si="1"/>
        <v>10412.52</v>
      </c>
      <c r="V16" s="9"/>
    </row>
    <row r="17" spans="1:22" x14ac:dyDescent="0.25">
      <c r="A17" s="4">
        <v>44748</v>
      </c>
      <c r="B17" s="5" t="s">
        <v>74</v>
      </c>
      <c r="C17" s="5" t="s">
        <v>75</v>
      </c>
      <c r="D17" s="5" t="s">
        <v>34</v>
      </c>
      <c r="E17" s="5" t="s">
        <v>24</v>
      </c>
      <c r="F17" s="5" t="s">
        <v>34</v>
      </c>
      <c r="G17" s="5" t="s">
        <v>73</v>
      </c>
      <c r="H17" s="6">
        <v>6</v>
      </c>
      <c r="I17" s="7">
        <v>5025</v>
      </c>
      <c r="J17" s="7">
        <v>5025</v>
      </c>
      <c r="K17" s="7">
        <v>5025</v>
      </c>
      <c r="L17" s="5" t="s">
        <v>40</v>
      </c>
      <c r="M17" s="7">
        <v>8788.73</v>
      </c>
      <c r="N17" s="7">
        <v>0</v>
      </c>
      <c r="O17" s="7">
        <v>0</v>
      </c>
      <c r="P17" s="8">
        <v>4368</v>
      </c>
      <c r="Q17" s="8">
        <v>0</v>
      </c>
      <c r="R17" s="7">
        <v>0</v>
      </c>
      <c r="S17" s="7">
        <f t="shared" si="0"/>
        <v>13156.73</v>
      </c>
      <c r="T17" s="10">
        <v>1973.51</v>
      </c>
      <c r="U17" s="10">
        <f t="shared" si="1"/>
        <v>15130.24</v>
      </c>
      <c r="V17" s="9"/>
    </row>
    <row r="18" spans="1:22" x14ac:dyDescent="0.25">
      <c r="A18" s="4">
        <v>44734</v>
      </c>
      <c r="B18" s="5" t="s">
        <v>76</v>
      </c>
      <c r="C18" s="5" t="s">
        <v>77</v>
      </c>
      <c r="D18" s="5" t="s">
        <v>34</v>
      </c>
      <c r="E18" s="5" t="s">
        <v>39</v>
      </c>
      <c r="F18" s="5" t="s">
        <v>78</v>
      </c>
      <c r="G18" s="5" t="s">
        <v>79</v>
      </c>
      <c r="H18" s="6">
        <v>1</v>
      </c>
      <c r="I18" s="7">
        <v>21</v>
      </c>
      <c r="J18" s="7">
        <v>21</v>
      </c>
      <c r="K18" s="7">
        <v>21</v>
      </c>
      <c r="L18" s="5" t="s">
        <v>31</v>
      </c>
      <c r="M18" s="7">
        <v>689</v>
      </c>
      <c r="N18" s="7">
        <v>0</v>
      </c>
      <c r="O18" s="7">
        <v>0</v>
      </c>
      <c r="P18" s="8">
        <v>235.64</v>
      </c>
      <c r="Q18" s="8">
        <v>0</v>
      </c>
      <c r="R18" s="7">
        <v>10.130000000000001</v>
      </c>
      <c r="S18" s="7">
        <f t="shared" si="0"/>
        <v>934.77</v>
      </c>
      <c r="T18" s="10">
        <v>140.22</v>
      </c>
      <c r="U18" s="10">
        <f t="shared" si="1"/>
        <v>1074.99</v>
      </c>
      <c r="V18" s="9"/>
    </row>
    <row r="19" spans="1:22" x14ac:dyDescent="0.25">
      <c r="A19" s="4">
        <v>44736</v>
      </c>
      <c r="B19" s="11" t="s">
        <v>80</v>
      </c>
      <c r="C19" s="11" t="s">
        <v>81</v>
      </c>
      <c r="D19" s="11" t="s">
        <v>34</v>
      </c>
      <c r="E19" s="5" t="s">
        <v>39</v>
      </c>
      <c r="F19" s="11" t="s">
        <v>34</v>
      </c>
      <c r="G19" s="11" t="s">
        <v>73</v>
      </c>
      <c r="H19" s="12">
        <v>3</v>
      </c>
      <c r="I19" s="13">
        <v>2165</v>
      </c>
      <c r="J19" s="13">
        <v>2165</v>
      </c>
      <c r="K19" s="13">
        <v>2165</v>
      </c>
      <c r="L19" s="11" t="s">
        <v>40</v>
      </c>
      <c r="M19" s="13">
        <v>4472.3</v>
      </c>
      <c r="N19" s="7">
        <v>0</v>
      </c>
      <c r="O19" s="7">
        <v>0</v>
      </c>
      <c r="P19" s="14">
        <v>1529.53</v>
      </c>
      <c r="Q19" s="8">
        <v>0</v>
      </c>
      <c r="R19" s="13">
        <v>65.739999999999995</v>
      </c>
      <c r="S19" s="7">
        <f t="shared" si="0"/>
        <v>6067.57</v>
      </c>
      <c r="T19" s="10">
        <v>910.14</v>
      </c>
      <c r="U19" s="10">
        <f t="shared" si="1"/>
        <v>6977.71</v>
      </c>
      <c r="V19" s="9"/>
    </row>
    <row r="20" spans="1:22" x14ac:dyDescent="0.25">
      <c r="A20" s="4">
        <v>44736</v>
      </c>
      <c r="B20" s="5" t="s">
        <v>82</v>
      </c>
      <c r="C20" s="5" t="s">
        <v>83</v>
      </c>
      <c r="D20" s="5" t="s">
        <v>34</v>
      </c>
      <c r="E20" s="5" t="s">
        <v>39</v>
      </c>
      <c r="F20" s="5" t="s">
        <v>34</v>
      </c>
      <c r="G20" s="5" t="s">
        <v>84</v>
      </c>
      <c r="H20" s="6">
        <v>4</v>
      </c>
      <c r="I20" s="7">
        <v>268</v>
      </c>
      <c r="J20" s="7">
        <v>268</v>
      </c>
      <c r="K20" s="7">
        <v>268</v>
      </c>
      <c r="L20" s="5" t="s">
        <v>31</v>
      </c>
      <c r="M20" s="7">
        <v>461.34</v>
      </c>
      <c r="N20" s="7">
        <v>0</v>
      </c>
      <c r="O20" s="7">
        <v>0</v>
      </c>
      <c r="P20" s="8">
        <v>157.78</v>
      </c>
      <c r="Q20" s="8">
        <v>0</v>
      </c>
      <c r="R20" s="7">
        <v>6.78</v>
      </c>
      <c r="S20" s="7">
        <f t="shared" si="0"/>
        <v>625.9</v>
      </c>
      <c r="T20" s="10">
        <v>93.88</v>
      </c>
      <c r="U20" s="10">
        <f t="shared" si="1"/>
        <v>719.78</v>
      </c>
      <c r="V20" s="9"/>
    </row>
    <row r="21" spans="1:22" x14ac:dyDescent="0.25">
      <c r="A21" s="4">
        <v>44736</v>
      </c>
      <c r="B21" s="11" t="s">
        <v>85</v>
      </c>
      <c r="C21" s="11" t="s">
        <v>86</v>
      </c>
      <c r="D21" s="11" t="s">
        <v>34</v>
      </c>
      <c r="E21" s="5" t="s">
        <v>39</v>
      </c>
      <c r="F21" s="11" t="s">
        <v>87</v>
      </c>
      <c r="G21" s="11" t="s">
        <v>88</v>
      </c>
      <c r="H21" s="12">
        <v>7</v>
      </c>
      <c r="I21" s="13">
        <v>5956</v>
      </c>
      <c r="J21" s="13">
        <v>5956</v>
      </c>
      <c r="K21" s="13">
        <v>5956</v>
      </c>
      <c r="L21" s="11" t="s">
        <v>40</v>
      </c>
      <c r="M21" s="13">
        <v>10889.28</v>
      </c>
      <c r="N21" s="7">
        <v>0</v>
      </c>
      <c r="O21" s="7">
        <v>0</v>
      </c>
      <c r="P21" s="14">
        <v>3724.14</v>
      </c>
      <c r="Q21" s="8">
        <v>0</v>
      </c>
      <c r="R21" s="13">
        <v>160.07</v>
      </c>
      <c r="S21" s="7">
        <f t="shared" si="0"/>
        <v>14773.49</v>
      </c>
      <c r="T21" s="10">
        <v>2216.0300000000002</v>
      </c>
      <c r="U21" s="10">
        <f t="shared" si="1"/>
        <v>16989.52</v>
      </c>
      <c r="V21" s="9"/>
    </row>
    <row r="22" spans="1:22" x14ac:dyDescent="0.25">
      <c r="A22" s="4">
        <v>44736</v>
      </c>
      <c r="B22" s="5" t="s">
        <v>89</v>
      </c>
      <c r="C22" s="5" t="s">
        <v>90</v>
      </c>
      <c r="D22" s="5" t="s">
        <v>34</v>
      </c>
      <c r="E22" s="5" t="s">
        <v>39</v>
      </c>
      <c r="F22" s="5" t="s">
        <v>91</v>
      </c>
      <c r="G22" s="5" t="s">
        <v>92</v>
      </c>
      <c r="H22" s="6">
        <v>1</v>
      </c>
      <c r="I22" s="7">
        <v>5</v>
      </c>
      <c r="J22" s="7">
        <v>5</v>
      </c>
      <c r="K22" s="7">
        <v>5</v>
      </c>
      <c r="L22" s="5" t="s">
        <v>31</v>
      </c>
      <c r="M22" s="7">
        <v>1060</v>
      </c>
      <c r="N22" s="7">
        <v>0</v>
      </c>
      <c r="O22" s="7">
        <v>0</v>
      </c>
      <c r="P22" s="8">
        <v>362.52</v>
      </c>
      <c r="Q22" s="8">
        <v>0</v>
      </c>
      <c r="R22" s="7">
        <v>15.58</v>
      </c>
      <c r="S22" s="7">
        <f t="shared" si="0"/>
        <v>1438.1</v>
      </c>
      <c r="T22" s="10">
        <v>215.72</v>
      </c>
      <c r="U22" s="10">
        <f t="shared" si="1"/>
        <v>1653.82</v>
      </c>
      <c r="V22" s="9"/>
    </row>
    <row r="23" spans="1:22" x14ac:dyDescent="0.25">
      <c r="A23" s="4">
        <v>44743</v>
      </c>
      <c r="B23" s="5" t="s">
        <v>93</v>
      </c>
      <c r="C23" s="5" t="s">
        <v>94</v>
      </c>
      <c r="D23" s="5" t="s">
        <v>34</v>
      </c>
      <c r="E23" s="5" t="s">
        <v>39</v>
      </c>
      <c r="F23" s="5" t="s">
        <v>34</v>
      </c>
      <c r="G23" s="5" t="s">
        <v>95</v>
      </c>
      <c r="H23" s="6">
        <v>1</v>
      </c>
      <c r="I23" s="7">
        <v>240</v>
      </c>
      <c r="J23" s="7">
        <v>240</v>
      </c>
      <c r="K23" s="7">
        <v>240</v>
      </c>
      <c r="L23" s="5" t="s">
        <v>40</v>
      </c>
      <c r="M23" s="7">
        <v>771.68</v>
      </c>
      <c r="N23" s="7">
        <v>0</v>
      </c>
      <c r="O23" s="7">
        <v>0</v>
      </c>
      <c r="P23" s="8">
        <v>263.92</v>
      </c>
      <c r="Q23" s="8">
        <v>0</v>
      </c>
      <c r="R23" s="7">
        <v>11.34</v>
      </c>
      <c r="S23" s="7">
        <f t="shared" si="0"/>
        <v>1046.9399999999998</v>
      </c>
      <c r="T23" s="10">
        <v>157.04</v>
      </c>
      <c r="U23" s="10">
        <f t="shared" si="1"/>
        <v>1203.9799999999998</v>
      </c>
      <c r="V23" s="9"/>
    </row>
    <row r="24" spans="1:22" x14ac:dyDescent="0.25">
      <c r="A24" s="4">
        <v>44743</v>
      </c>
      <c r="B24" s="5" t="s">
        <v>96</v>
      </c>
      <c r="C24" s="5" t="s">
        <v>97</v>
      </c>
      <c r="D24" s="5" t="s">
        <v>34</v>
      </c>
      <c r="E24" s="5" t="s">
        <v>39</v>
      </c>
      <c r="F24" s="5" t="s">
        <v>34</v>
      </c>
      <c r="G24" s="5" t="s">
        <v>73</v>
      </c>
      <c r="H24" s="6">
        <v>3</v>
      </c>
      <c r="I24" s="7">
        <v>298</v>
      </c>
      <c r="J24" s="7">
        <v>298</v>
      </c>
      <c r="K24" s="7">
        <v>298</v>
      </c>
      <c r="L24" s="5" t="s">
        <v>31</v>
      </c>
      <c r="M24" s="7">
        <v>672.19</v>
      </c>
      <c r="N24" s="7">
        <v>0</v>
      </c>
      <c r="O24" s="7">
        <v>0</v>
      </c>
      <c r="P24" s="8">
        <v>229.89</v>
      </c>
      <c r="Q24" s="8">
        <v>0</v>
      </c>
      <c r="R24" s="7">
        <v>9.8800000000000008</v>
      </c>
      <c r="S24" s="7">
        <f t="shared" si="0"/>
        <v>911.96</v>
      </c>
      <c r="T24" s="10">
        <v>136.79</v>
      </c>
      <c r="U24" s="10">
        <f t="shared" si="1"/>
        <v>1048.75</v>
      </c>
      <c r="V24" s="9"/>
    </row>
    <row r="25" spans="1:22" x14ac:dyDescent="0.25">
      <c r="A25" s="4">
        <v>44743</v>
      </c>
      <c r="B25" s="5" t="s">
        <v>98</v>
      </c>
      <c r="C25" s="5" t="s">
        <v>99</v>
      </c>
      <c r="D25" s="5" t="s">
        <v>34</v>
      </c>
      <c r="E25" s="5" t="s">
        <v>39</v>
      </c>
      <c r="F25" s="5" t="s">
        <v>34</v>
      </c>
      <c r="G25" s="5" t="s">
        <v>84</v>
      </c>
      <c r="H25" s="6">
        <v>1</v>
      </c>
      <c r="I25" s="7">
        <v>470</v>
      </c>
      <c r="J25" s="7">
        <v>470</v>
      </c>
      <c r="K25" s="7">
        <v>470</v>
      </c>
      <c r="L25" s="5" t="s">
        <v>40</v>
      </c>
      <c r="M25" s="7">
        <v>809.08</v>
      </c>
      <c r="N25" s="7">
        <v>0</v>
      </c>
      <c r="O25" s="7">
        <v>0</v>
      </c>
      <c r="P25" s="8">
        <v>276.7</v>
      </c>
      <c r="Q25" s="8">
        <v>0</v>
      </c>
      <c r="R25" s="7">
        <v>11.89</v>
      </c>
      <c r="S25" s="7">
        <f t="shared" si="0"/>
        <v>1097.67</v>
      </c>
      <c r="T25" s="10">
        <v>164.65</v>
      </c>
      <c r="U25" s="10">
        <f t="shared" si="1"/>
        <v>1262.3200000000002</v>
      </c>
      <c r="V25" s="9"/>
    </row>
    <row r="26" spans="1:22" x14ac:dyDescent="0.25">
      <c r="A26" s="4">
        <v>44743</v>
      </c>
      <c r="B26" s="5" t="s">
        <v>100</v>
      </c>
      <c r="C26" s="5" t="s">
        <v>101</v>
      </c>
      <c r="D26" s="5" t="s">
        <v>34</v>
      </c>
      <c r="E26" s="5" t="s">
        <v>39</v>
      </c>
      <c r="F26" s="5" t="s">
        <v>87</v>
      </c>
      <c r="G26" s="5" t="s">
        <v>68</v>
      </c>
      <c r="H26" s="6">
        <v>4</v>
      </c>
      <c r="I26" s="7">
        <v>3196</v>
      </c>
      <c r="J26" s="7">
        <v>3196</v>
      </c>
      <c r="K26" s="7">
        <v>3196</v>
      </c>
      <c r="L26" s="5" t="s">
        <v>40</v>
      </c>
      <c r="M26" s="7">
        <v>6146.75</v>
      </c>
      <c r="N26" s="7">
        <v>0</v>
      </c>
      <c r="O26" s="7">
        <v>0</v>
      </c>
      <c r="P26" s="8">
        <v>2102.19</v>
      </c>
      <c r="Q26" s="8">
        <v>0</v>
      </c>
      <c r="R26" s="7">
        <v>90.35</v>
      </c>
      <c r="S26" s="7">
        <f t="shared" si="0"/>
        <v>8339.2900000000009</v>
      </c>
      <c r="T26" s="10">
        <v>1250.9000000000001</v>
      </c>
      <c r="U26" s="10">
        <f t="shared" si="1"/>
        <v>9590.19</v>
      </c>
      <c r="V26" s="9"/>
    </row>
    <row r="27" spans="1:22" x14ac:dyDescent="0.25">
      <c r="A27" s="4">
        <v>44750</v>
      </c>
      <c r="B27" s="5" t="s">
        <v>102</v>
      </c>
      <c r="C27" s="5" t="s">
        <v>103</v>
      </c>
      <c r="D27" s="5" t="s">
        <v>34</v>
      </c>
      <c r="E27" s="5" t="s">
        <v>39</v>
      </c>
      <c r="F27" s="5" t="s">
        <v>87</v>
      </c>
      <c r="G27" s="5" t="s">
        <v>88</v>
      </c>
      <c r="H27" s="6">
        <v>2</v>
      </c>
      <c r="I27" s="7">
        <v>1698</v>
      </c>
      <c r="J27" s="7">
        <v>1698</v>
      </c>
      <c r="K27" s="7">
        <v>1698</v>
      </c>
      <c r="L27" s="5" t="s">
        <v>40</v>
      </c>
      <c r="M27" s="7">
        <v>3507.6</v>
      </c>
      <c r="N27" s="7">
        <v>0</v>
      </c>
      <c r="O27" s="7">
        <v>0</v>
      </c>
      <c r="P27" s="8">
        <v>1322.37</v>
      </c>
      <c r="Q27" s="8">
        <v>0</v>
      </c>
      <c r="R27" s="7">
        <v>51.56</v>
      </c>
      <c r="S27" s="7">
        <f t="shared" si="0"/>
        <v>4881.53</v>
      </c>
      <c r="T27" s="10">
        <v>732.23</v>
      </c>
      <c r="U27" s="10">
        <f t="shared" si="1"/>
        <v>5613.76</v>
      </c>
      <c r="V27" s="9"/>
    </row>
    <row r="28" spans="1:22" x14ac:dyDescent="0.25">
      <c r="A28" s="4">
        <v>44750</v>
      </c>
      <c r="B28" s="5" t="s">
        <v>104</v>
      </c>
      <c r="C28" s="5" t="s">
        <v>105</v>
      </c>
      <c r="D28" s="5" t="s">
        <v>34</v>
      </c>
      <c r="E28" s="5" t="s">
        <v>39</v>
      </c>
      <c r="F28" s="5" t="s">
        <v>34</v>
      </c>
      <c r="G28" s="5" t="s">
        <v>73</v>
      </c>
      <c r="H28" s="6">
        <v>1</v>
      </c>
      <c r="I28" s="7">
        <v>88</v>
      </c>
      <c r="J28" s="7">
        <v>88</v>
      </c>
      <c r="K28" s="7">
        <v>88</v>
      </c>
      <c r="L28" s="5" t="s">
        <v>40</v>
      </c>
      <c r="M28" s="7">
        <v>534.24</v>
      </c>
      <c r="N28" s="7">
        <v>0</v>
      </c>
      <c r="O28" s="7">
        <v>0</v>
      </c>
      <c r="P28" s="8">
        <v>201.4</v>
      </c>
      <c r="Q28" s="8">
        <v>0</v>
      </c>
      <c r="R28" s="7">
        <v>7.85</v>
      </c>
      <c r="S28" s="7">
        <f t="shared" si="0"/>
        <v>743.49</v>
      </c>
      <c r="T28" s="10">
        <v>111.52</v>
      </c>
      <c r="U28" s="10">
        <f t="shared" si="1"/>
        <v>855.01</v>
      </c>
      <c r="V28" s="9"/>
    </row>
    <row r="29" spans="1:22" x14ac:dyDescent="0.25">
      <c r="A29" s="4">
        <v>44750</v>
      </c>
      <c r="B29" s="5" t="s">
        <v>106</v>
      </c>
      <c r="C29" s="5" t="s">
        <v>107</v>
      </c>
      <c r="D29" s="5" t="s">
        <v>34</v>
      </c>
      <c r="E29" s="5" t="s">
        <v>39</v>
      </c>
      <c r="F29" s="5" t="s">
        <v>34</v>
      </c>
      <c r="G29" s="5" t="s">
        <v>95</v>
      </c>
      <c r="H29" s="6">
        <v>1</v>
      </c>
      <c r="I29" s="7">
        <v>20</v>
      </c>
      <c r="J29" s="7">
        <v>20</v>
      </c>
      <c r="K29" s="7">
        <v>20</v>
      </c>
      <c r="L29" s="5" t="s">
        <v>31</v>
      </c>
      <c r="M29" s="7">
        <v>689</v>
      </c>
      <c r="N29" s="7">
        <v>0</v>
      </c>
      <c r="O29" s="7">
        <v>0</v>
      </c>
      <c r="P29" s="8">
        <v>259.75</v>
      </c>
      <c r="Q29" s="8">
        <v>0</v>
      </c>
      <c r="R29" s="7">
        <v>10.130000000000001</v>
      </c>
      <c r="S29" s="7">
        <f t="shared" si="0"/>
        <v>958.88</v>
      </c>
      <c r="T29" s="10">
        <v>143.83000000000001</v>
      </c>
      <c r="U29" s="10">
        <f t="shared" si="1"/>
        <v>1102.71</v>
      </c>
      <c r="V29" s="9"/>
    </row>
    <row r="30" spans="1:22" x14ac:dyDescent="0.25">
      <c r="A30" s="4">
        <v>44755</v>
      </c>
      <c r="B30" s="5" t="s">
        <v>108</v>
      </c>
      <c r="C30" s="5" t="s">
        <v>109</v>
      </c>
      <c r="D30" s="5" t="s">
        <v>34</v>
      </c>
      <c r="E30" s="5" t="s">
        <v>39</v>
      </c>
      <c r="F30" s="5" t="s">
        <v>110</v>
      </c>
      <c r="G30" s="5" t="s">
        <v>24</v>
      </c>
      <c r="H30" s="6">
        <v>1</v>
      </c>
      <c r="I30" s="7">
        <v>546</v>
      </c>
      <c r="J30" s="7">
        <v>546</v>
      </c>
      <c r="K30" s="7">
        <v>546</v>
      </c>
      <c r="L30" s="5" t="s">
        <v>40</v>
      </c>
      <c r="M30" s="7">
        <v>839.2</v>
      </c>
      <c r="N30" s="7">
        <v>0</v>
      </c>
      <c r="O30" s="7">
        <v>0</v>
      </c>
      <c r="P30" s="8">
        <v>316.38</v>
      </c>
      <c r="Q30" s="8">
        <v>0</v>
      </c>
      <c r="R30" s="7">
        <v>12.34</v>
      </c>
      <c r="S30" s="7">
        <f t="shared" si="0"/>
        <v>1167.9199999999998</v>
      </c>
      <c r="T30" s="10">
        <v>175.19</v>
      </c>
      <c r="U30" s="10">
        <f t="shared" si="1"/>
        <v>1343.11</v>
      </c>
      <c r="V30" s="9"/>
    </row>
    <row r="31" spans="1:22" x14ac:dyDescent="0.25">
      <c r="A31" s="4">
        <v>44755</v>
      </c>
      <c r="B31" s="5" t="s">
        <v>111</v>
      </c>
      <c r="C31" s="5" t="s">
        <v>112</v>
      </c>
      <c r="D31" s="5" t="s">
        <v>34</v>
      </c>
      <c r="E31" s="5" t="s">
        <v>39</v>
      </c>
      <c r="F31" s="5" t="s">
        <v>87</v>
      </c>
      <c r="G31" s="5" t="s">
        <v>88</v>
      </c>
      <c r="H31" s="6">
        <v>13</v>
      </c>
      <c r="I31" s="7">
        <v>11722</v>
      </c>
      <c r="J31" s="7">
        <v>11722</v>
      </c>
      <c r="K31" s="7">
        <v>11722</v>
      </c>
      <c r="L31" s="5" t="s">
        <v>40</v>
      </c>
      <c r="M31" s="7">
        <v>14790.18</v>
      </c>
      <c r="N31" s="7">
        <v>0</v>
      </c>
      <c r="O31" s="7">
        <v>0</v>
      </c>
      <c r="P31" s="8">
        <v>5575.9</v>
      </c>
      <c r="Q31" s="8">
        <v>0</v>
      </c>
      <c r="R31" s="7">
        <v>217.42</v>
      </c>
      <c r="S31" s="7">
        <f t="shared" si="0"/>
        <v>20583.5</v>
      </c>
      <c r="T31" s="10">
        <v>3087.53</v>
      </c>
      <c r="U31" s="10">
        <f t="shared" si="1"/>
        <v>23671.03</v>
      </c>
      <c r="V31" s="9"/>
    </row>
    <row r="32" spans="1:22" x14ac:dyDescent="0.25">
      <c r="A32" s="4">
        <v>44755</v>
      </c>
      <c r="B32" s="5" t="s">
        <v>113</v>
      </c>
      <c r="C32" s="5" t="s">
        <v>114</v>
      </c>
      <c r="D32" s="5" t="s">
        <v>34</v>
      </c>
      <c r="E32" s="5" t="s">
        <v>39</v>
      </c>
      <c r="F32" s="5" t="s">
        <v>34</v>
      </c>
      <c r="G32" s="5" t="s">
        <v>46</v>
      </c>
      <c r="H32" s="6">
        <v>8</v>
      </c>
      <c r="I32" s="7">
        <v>5779</v>
      </c>
      <c r="J32" s="7">
        <v>5779</v>
      </c>
      <c r="K32" s="7">
        <v>5779</v>
      </c>
      <c r="L32" s="5" t="s">
        <v>31</v>
      </c>
      <c r="M32" s="7">
        <v>10977.33</v>
      </c>
      <c r="N32" s="7">
        <v>0</v>
      </c>
      <c r="O32" s="7">
        <v>0</v>
      </c>
      <c r="P32" s="8">
        <v>4138.45</v>
      </c>
      <c r="Q32" s="8">
        <v>0</v>
      </c>
      <c r="R32" s="7">
        <v>161.36000000000001</v>
      </c>
      <c r="S32" s="7">
        <f t="shared" si="0"/>
        <v>15277.14</v>
      </c>
      <c r="T32" s="10">
        <v>2291.5700000000002</v>
      </c>
      <c r="U32" s="10">
        <f t="shared" si="1"/>
        <v>17568.71</v>
      </c>
      <c r="V32" s="9"/>
    </row>
    <row r="33" spans="1:22" x14ac:dyDescent="0.25">
      <c r="A33" s="4">
        <v>44755</v>
      </c>
      <c r="B33" s="5" t="s">
        <v>115</v>
      </c>
      <c r="C33" s="5" t="s">
        <v>116</v>
      </c>
      <c r="D33" s="5" t="s">
        <v>34</v>
      </c>
      <c r="E33" s="5" t="s">
        <v>39</v>
      </c>
      <c r="F33" s="5" t="s">
        <v>34</v>
      </c>
      <c r="G33" s="5" t="s">
        <v>63</v>
      </c>
      <c r="H33" s="6">
        <v>2</v>
      </c>
      <c r="I33" s="7">
        <v>1260</v>
      </c>
      <c r="J33" s="7">
        <v>1260</v>
      </c>
      <c r="K33" s="7">
        <v>1260</v>
      </c>
      <c r="L33" s="5" t="s">
        <v>40</v>
      </c>
      <c r="M33" s="7">
        <v>2916.95</v>
      </c>
      <c r="N33" s="7">
        <v>0</v>
      </c>
      <c r="O33" s="7">
        <v>0</v>
      </c>
      <c r="P33" s="8">
        <v>1099.69</v>
      </c>
      <c r="Q33" s="8">
        <v>0</v>
      </c>
      <c r="R33" s="7">
        <v>42.88</v>
      </c>
      <c r="S33" s="7">
        <f t="shared" si="0"/>
        <v>4059.52</v>
      </c>
      <c r="T33" s="10">
        <v>608.92999999999995</v>
      </c>
      <c r="U33" s="10">
        <f t="shared" si="1"/>
        <v>4668.45</v>
      </c>
      <c r="V33" s="9"/>
    </row>
    <row r="34" spans="1:22" x14ac:dyDescent="0.25">
      <c r="A34" s="4">
        <v>44757</v>
      </c>
      <c r="B34" s="5" t="s">
        <v>117</v>
      </c>
      <c r="C34" s="5" t="s">
        <v>118</v>
      </c>
      <c r="D34" s="5" t="s">
        <v>34</v>
      </c>
      <c r="E34" s="5" t="s">
        <v>39</v>
      </c>
      <c r="F34" s="5" t="s">
        <v>87</v>
      </c>
      <c r="G34" s="5" t="s">
        <v>88</v>
      </c>
      <c r="H34" s="6">
        <v>14</v>
      </c>
      <c r="I34" s="7">
        <v>11425</v>
      </c>
      <c r="J34" s="7">
        <v>11425</v>
      </c>
      <c r="K34" s="7">
        <v>11425</v>
      </c>
      <c r="L34" s="5" t="s">
        <v>40</v>
      </c>
      <c r="M34" s="7">
        <v>15927.48</v>
      </c>
      <c r="N34" s="7">
        <v>0</v>
      </c>
      <c r="O34" s="7">
        <v>0</v>
      </c>
      <c r="P34" s="8">
        <v>6004.66</v>
      </c>
      <c r="Q34" s="8">
        <v>0</v>
      </c>
      <c r="R34" s="7">
        <v>234.13</v>
      </c>
      <c r="S34" s="7">
        <f t="shared" ref="S34:S50" si="2">SUM(M34:R34)</f>
        <v>22166.27</v>
      </c>
      <c r="T34" s="10">
        <v>3324.94</v>
      </c>
      <c r="U34" s="10">
        <f t="shared" ref="U34:U50" si="3">SUM(S34:T34)</f>
        <v>25491.21</v>
      </c>
      <c r="V34" s="9"/>
    </row>
    <row r="35" spans="1:22" x14ac:dyDescent="0.25">
      <c r="A35" s="4">
        <v>44757</v>
      </c>
      <c r="B35" s="5" t="s">
        <v>119</v>
      </c>
      <c r="C35" s="5" t="s">
        <v>120</v>
      </c>
      <c r="D35" s="5" t="s">
        <v>34</v>
      </c>
      <c r="E35" s="5" t="s">
        <v>39</v>
      </c>
      <c r="F35" s="5" t="s">
        <v>34</v>
      </c>
      <c r="G35" s="5" t="s">
        <v>84</v>
      </c>
      <c r="H35" s="6">
        <v>8</v>
      </c>
      <c r="I35" s="7">
        <v>10025</v>
      </c>
      <c r="J35" s="7">
        <v>10025</v>
      </c>
      <c r="K35" s="7">
        <v>10025</v>
      </c>
      <c r="L35" s="5" t="s">
        <v>40</v>
      </c>
      <c r="M35" s="7">
        <v>7716.8</v>
      </c>
      <c r="N35" s="7">
        <v>0</v>
      </c>
      <c r="O35" s="7">
        <v>0</v>
      </c>
      <c r="P35" s="8">
        <v>2909.23</v>
      </c>
      <c r="Q35" s="8">
        <v>0</v>
      </c>
      <c r="R35" s="7">
        <v>113.42</v>
      </c>
      <c r="S35" s="7">
        <f t="shared" si="2"/>
        <v>10739.45</v>
      </c>
      <c r="T35" s="10">
        <v>1610.92</v>
      </c>
      <c r="U35" s="10">
        <f t="shared" si="3"/>
        <v>12350.37</v>
      </c>
      <c r="V35" s="9"/>
    </row>
    <row r="36" spans="1:22" x14ac:dyDescent="0.25">
      <c r="A36" s="4">
        <v>44757</v>
      </c>
      <c r="B36" s="5" t="s">
        <v>121</v>
      </c>
      <c r="C36" s="5" t="s">
        <v>122</v>
      </c>
      <c r="D36" s="5" t="s">
        <v>34</v>
      </c>
      <c r="E36" s="5" t="s">
        <v>39</v>
      </c>
      <c r="F36" s="5" t="s">
        <v>34</v>
      </c>
      <c r="G36" s="5" t="s">
        <v>73</v>
      </c>
      <c r="H36" s="6">
        <v>3</v>
      </c>
      <c r="I36" s="7">
        <v>2490</v>
      </c>
      <c r="J36" s="7">
        <v>2490</v>
      </c>
      <c r="K36" s="7">
        <v>2490</v>
      </c>
      <c r="L36" s="5" t="s">
        <v>40</v>
      </c>
      <c r="M36" s="7">
        <v>5143.66</v>
      </c>
      <c r="N36" s="7">
        <v>0</v>
      </c>
      <c r="O36" s="7">
        <v>0</v>
      </c>
      <c r="P36" s="8">
        <v>1939.16</v>
      </c>
      <c r="Q36" s="8">
        <v>0</v>
      </c>
      <c r="R36" s="7">
        <v>75.61</v>
      </c>
      <c r="S36" s="7">
        <f t="shared" si="2"/>
        <v>7158.4299999999994</v>
      </c>
      <c r="T36" s="10">
        <v>1073.77</v>
      </c>
      <c r="U36" s="10">
        <f t="shared" si="3"/>
        <v>8232.1999999999989</v>
      </c>
      <c r="V36" s="9"/>
    </row>
    <row r="37" spans="1:22" x14ac:dyDescent="0.25">
      <c r="A37" s="4">
        <v>44757</v>
      </c>
      <c r="B37" s="5" t="s">
        <v>123</v>
      </c>
      <c r="C37" s="5" t="s">
        <v>124</v>
      </c>
      <c r="D37" s="5" t="s">
        <v>34</v>
      </c>
      <c r="E37" s="5" t="s">
        <v>39</v>
      </c>
      <c r="F37" s="5" t="s">
        <v>34</v>
      </c>
      <c r="G37" s="5" t="s">
        <v>46</v>
      </c>
      <c r="H37" s="6">
        <v>2</v>
      </c>
      <c r="I37" s="7">
        <v>789</v>
      </c>
      <c r="J37" s="7">
        <v>789</v>
      </c>
      <c r="K37" s="7">
        <v>789</v>
      </c>
      <c r="L37" s="5" t="s">
        <v>40</v>
      </c>
      <c r="M37" s="7">
        <v>1460.26</v>
      </c>
      <c r="N37" s="7">
        <v>0</v>
      </c>
      <c r="O37" s="7">
        <v>0</v>
      </c>
      <c r="P37" s="8">
        <v>550.52</v>
      </c>
      <c r="Q37" s="8">
        <v>0</v>
      </c>
      <c r="R37" s="7">
        <v>21.47</v>
      </c>
      <c r="S37" s="7">
        <f t="shared" si="2"/>
        <v>2032.25</v>
      </c>
      <c r="T37" s="10">
        <v>304.83</v>
      </c>
      <c r="U37" s="10">
        <f t="shared" si="3"/>
        <v>2337.08</v>
      </c>
      <c r="V37" s="9"/>
    </row>
    <row r="38" spans="1:22" x14ac:dyDescent="0.25">
      <c r="A38" s="4">
        <v>44762</v>
      </c>
      <c r="B38" s="5" t="s">
        <v>125</v>
      </c>
      <c r="C38" s="5" t="s">
        <v>126</v>
      </c>
      <c r="D38" s="5" t="s">
        <v>34</v>
      </c>
      <c r="E38" s="5" t="s">
        <v>39</v>
      </c>
      <c r="F38" s="5" t="s">
        <v>127</v>
      </c>
      <c r="G38" s="5" t="s">
        <v>128</v>
      </c>
      <c r="H38" s="6">
        <v>1</v>
      </c>
      <c r="I38" s="7">
        <v>140</v>
      </c>
      <c r="J38" s="7">
        <v>140</v>
      </c>
      <c r="K38" s="7">
        <v>140</v>
      </c>
      <c r="L38" s="5" t="s">
        <v>40</v>
      </c>
      <c r="M38" s="7">
        <v>415.52</v>
      </c>
      <c r="N38" s="7">
        <v>0</v>
      </c>
      <c r="O38" s="7">
        <v>0</v>
      </c>
      <c r="P38" s="8">
        <v>156.65</v>
      </c>
      <c r="Q38" s="8">
        <v>0</v>
      </c>
      <c r="R38" s="7">
        <v>6.13</v>
      </c>
      <c r="S38" s="7">
        <f t="shared" si="2"/>
        <v>578.29999999999995</v>
      </c>
      <c r="T38" s="10">
        <v>86.74</v>
      </c>
      <c r="U38" s="10">
        <f t="shared" si="3"/>
        <v>665.04</v>
      </c>
      <c r="V38" s="9"/>
    </row>
    <row r="39" spans="1:22" x14ac:dyDescent="0.25">
      <c r="A39" s="4">
        <v>44762</v>
      </c>
      <c r="B39" s="5" t="s">
        <v>129</v>
      </c>
      <c r="C39" s="5" t="s">
        <v>130</v>
      </c>
      <c r="D39" s="5" t="s">
        <v>34</v>
      </c>
      <c r="E39" s="5" t="s">
        <v>39</v>
      </c>
      <c r="F39" s="5" t="s">
        <v>34</v>
      </c>
      <c r="G39" s="5" t="s">
        <v>73</v>
      </c>
      <c r="H39" s="6">
        <v>2</v>
      </c>
      <c r="I39" s="7">
        <v>1245</v>
      </c>
      <c r="J39" s="7">
        <v>1245</v>
      </c>
      <c r="K39" s="7">
        <v>1245</v>
      </c>
      <c r="L39" s="5" t="s">
        <v>40</v>
      </c>
      <c r="M39" s="7">
        <v>2571.84</v>
      </c>
      <c r="N39" s="7">
        <v>0</v>
      </c>
      <c r="O39" s="7">
        <v>0</v>
      </c>
      <c r="P39" s="8">
        <v>969.58</v>
      </c>
      <c r="Q39" s="8">
        <v>0</v>
      </c>
      <c r="R39" s="7">
        <v>37.81</v>
      </c>
      <c r="S39" s="7">
        <f t="shared" si="2"/>
        <v>3579.23</v>
      </c>
      <c r="T39" s="10">
        <v>536.88</v>
      </c>
      <c r="U39" s="10">
        <f t="shared" si="3"/>
        <v>4116.1099999999997</v>
      </c>
      <c r="V39" s="9"/>
    </row>
    <row r="40" spans="1:22" x14ac:dyDescent="0.25">
      <c r="A40" s="4">
        <v>44762</v>
      </c>
      <c r="B40" s="5" t="s">
        <v>131</v>
      </c>
      <c r="C40" s="5" t="s">
        <v>132</v>
      </c>
      <c r="D40" s="5" t="s">
        <v>34</v>
      </c>
      <c r="E40" s="5" t="s">
        <v>39</v>
      </c>
      <c r="F40" s="5" t="s">
        <v>34</v>
      </c>
      <c r="G40" s="5" t="s">
        <v>84</v>
      </c>
      <c r="H40" s="6">
        <v>2</v>
      </c>
      <c r="I40" s="7">
        <v>550</v>
      </c>
      <c r="J40" s="7">
        <v>550</v>
      </c>
      <c r="K40" s="7">
        <v>550</v>
      </c>
      <c r="L40" s="5" t="s">
        <v>40</v>
      </c>
      <c r="M40" s="7">
        <v>946.79</v>
      </c>
      <c r="N40" s="7">
        <v>0</v>
      </c>
      <c r="O40" s="7">
        <v>0</v>
      </c>
      <c r="P40" s="8">
        <v>356.94</v>
      </c>
      <c r="Q40" s="8">
        <v>0</v>
      </c>
      <c r="R40" s="7">
        <v>13.92</v>
      </c>
      <c r="S40" s="7">
        <f t="shared" si="2"/>
        <v>1317.65</v>
      </c>
      <c r="T40" s="10">
        <v>197.65</v>
      </c>
      <c r="U40" s="10">
        <f t="shared" si="3"/>
        <v>1515.3000000000002</v>
      </c>
      <c r="V40" s="9"/>
    </row>
    <row r="41" spans="1:22" x14ac:dyDescent="0.25">
      <c r="A41" s="4">
        <v>44762</v>
      </c>
      <c r="B41" s="5" t="s">
        <v>133</v>
      </c>
      <c r="C41" s="5" t="s">
        <v>134</v>
      </c>
      <c r="D41" s="5" t="s">
        <v>34</v>
      </c>
      <c r="E41" s="5" t="s">
        <v>39</v>
      </c>
      <c r="F41" s="5" t="s">
        <v>87</v>
      </c>
      <c r="G41" s="5" t="s">
        <v>88</v>
      </c>
      <c r="H41" s="6">
        <v>11</v>
      </c>
      <c r="I41" s="7">
        <v>10153</v>
      </c>
      <c r="J41" s="7">
        <v>10153</v>
      </c>
      <c r="K41" s="7">
        <v>10153</v>
      </c>
      <c r="L41" s="5" t="s">
        <v>40</v>
      </c>
      <c r="M41" s="7">
        <v>13652.8</v>
      </c>
      <c r="N41" s="7">
        <v>0</v>
      </c>
      <c r="O41" s="7">
        <v>0</v>
      </c>
      <c r="P41" s="8">
        <v>5147.1099999999997</v>
      </c>
      <c r="Q41" s="8">
        <v>0</v>
      </c>
      <c r="R41" s="7">
        <v>200.7</v>
      </c>
      <c r="S41" s="7">
        <f t="shared" si="2"/>
        <v>19000.61</v>
      </c>
      <c r="T41" s="10">
        <v>2850.09</v>
      </c>
      <c r="U41" s="10">
        <f t="shared" si="3"/>
        <v>21850.7</v>
      </c>
      <c r="V41" s="9"/>
    </row>
    <row r="42" spans="1:22" x14ac:dyDescent="0.25">
      <c r="A42" s="4">
        <v>44764</v>
      </c>
      <c r="B42" s="5" t="s">
        <v>135</v>
      </c>
      <c r="C42" s="5" t="s">
        <v>136</v>
      </c>
      <c r="D42" s="5" t="s">
        <v>34</v>
      </c>
      <c r="E42" s="5" t="s">
        <v>39</v>
      </c>
      <c r="F42" s="5" t="s">
        <v>87</v>
      </c>
      <c r="G42" s="5" t="s">
        <v>88</v>
      </c>
      <c r="H42" s="6">
        <v>5</v>
      </c>
      <c r="I42" s="7">
        <v>3492</v>
      </c>
      <c r="J42" s="7">
        <v>3492</v>
      </c>
      <c r="K42" s="7">
        <v>3492</v>
      </c>
      <c r="L42" s="5" t="s">
        <v>40</v>
      </c>
      <c r="M42" s="7">
        <v>6716.03</v>
      </c>
      <c r="N42" s="7">
        <v>0</v>
      </c>
      <c r="O42" s="7">
        <v>0</v>
      </c>
      <c r="P42" s="8">
        <v>2531.9499999999998</v>
      </c>
      <c r="Q42" s="8">
        <v>0</v>
      </c>
      <c r="R42" s="7">
        <v>98.73</v>
      </c>
      <c r="S42" s="7">
        <f t="shared" si="2"/>
        <v>9346.7099999999991</v>
      </c>
      <c r="T42" s="10">
        <v>1402</v>
      </c>
      <c r="U42" s="10">
        <f t="shared" si="3"/>
        <v>10748.71</v>
      </c>
      <c r="V42" s="9"/>
    </row>
    <row r="43" spans="1:22" x14ac:dyDescent="0.25">
      <c r="A43" s="4">
        <v>44764</v>
      </c>
      <c r="B43" s="5" t="s">
        <v>137</v>
      </c>
      <c r="C43" s="5" t="s">
        <v>138</v>
      </c>
      <c r="D43" s="5" t="s">
        <v>34</v>
      </c>
      <c r="E43" s="5" t="s">
        <v>39</v>
      </c>
      <c r="F43" s="5" t="s">
        <v>34</v>
      </c>
      <c r="G43" s="5" t="s">
        <v>84</v>
      </c>
      <c r="H43" s="6">
        <v>33</v>
      </c>
      <c r="I43" s="7">
        <v>2004</v>
      </c>
      <c r="J43" s="7">
        <v>2004</v>
      </c>
      <c r="K43" s="7">
        <v>2004</v>
      </c>
      <c r="L43" s="5" t="s">
        <v>40</v>
      </c>
      <c r="M43" s="7">
        <v>3092.89</v>
      </c>
      <c r="N43" s="7">
        <v>0</v>
      </c>
      <c r="O43" s="7">
        <v>0</v>
      </c>
      <c r="P43" s="8">
        <v>1166.01</v>
      </c>
      <c r="Q43" s="8">
        <v>0</v>
      </c>
      <c r="R43" s="7">
        <v>45.46</v>
      </c>
      <c r="S43" s="7">
        <f t="shared" si="2"/>
        <v>4304.3599999999997</v>
      </c>
      <c r="T43" s="10">
        <v>645.66</v>
      </c>
      <c r="U43" s="10">
        <f t="shared" si="3"/>
        <v>4950.0199999999995</v>
      </c>
      <c r="V43" s="9"/>
    </row>
    <row r="44" spans="1:22" x14ac:dyDescent="0.25">
      <c r="A44" s="4">
        <v>44764</v>
      </c>
      <c r="B44" s="5" t="s">
        <v>139</v>
      </c>
      <c r="C44" s="5" t="s">
        <v>140</v>
      </c>
      <c r="D44" s="5" t="s">
        <v>34</v>
      </c>
      <c r="E44" s="5" t="s">
        <v>39</v>
      </c>
      <c r="F44" s="5" t="s">
        <v>34</v>
      </c>
      <c r="G44" s="5" t="s">
        <v>73</v>
      </c>
      <c r="H44" s="6">
        <v>4</v>
      </c>
      <c r="I44" s="7">
        <v>1497</v>
      </c>
      <c r="J44" s="7">
        <v>1497</v>
      </c>
      <c r="K44" s="7">
        <v>1497</v>
      </c>
      <c r="L44" s="5" t="s">
        <v>40</v>
      </c>
      <c r="M44" s="7">
        <v>3092.39</v>
      </c>
      <c r="N44" s="7">
        <v>0</v>
      </c>
      <c r="O44" s="7">
        <v>0</v>
      </c>
      <c r="P44" s="8">
        <v>1165.83</v>
      </c>
      <c r="Q44" s="8">
        <v>0</v>
      </c>
      <c r="R44" s="7">
        <v>45.46</v>
      </c>
      <c r="S44" s="7">
        <f t="shared" si="2"/>
        <v>4303.6799999999994</v>
      </c>
      <c r="T44" s="10">
        <v>645.54</v>
      </c>
      <c r="U44" s="10">
        <f t="shared" si="3"/>
        <v>4949.2199999999993</v>
      </c>
      <c r="V44" s="9"/>
    </row>
    <row r="45" spans="1:22" x14ac:dyDescent="0.25">
      <c r="A45" s="4">
        <v>44736</v>
      </c>
      <c r="B45" s="5" t="s">
        <v>141</v>
      </c>
      <c r="C45" s="5" t="s">
        <v>142</v>
      </c>
      <c r="D45" s="5" t="s">
        <v>34</v>
      </c>
      <c r="E45" s="5" t="s">
        <v>39</v>
      </c>
      <c r="F45" s="5" t="s">
        <v>143</v>
      </c>
      <c r="G45" s="5" t="s">
        <v>144</v>
      </c>
      <c r="H45" s="6">
        <v>20</v>
      </c>
      <c r="I45" s="7">
        <v>500</v>
      </c>
      <c r="J45" s="7">
        <v>500</v>
      </c>
      <c r="K45" s="7">
        <v>500</v>
      </c>
      <c r="L45" s="5" t="s">
        <v>31</v>
      </c>
      <c r="M45" s="7">
        <v>1086.5</v>
      </c>
      <c r="N45" s="7">
        <v>0</v>
      </c>
      <c r="O45" s="7">
        <v>0</v>
      </c>
      <c r="P45" s="8">
        <v>371.58</v>
      </c>
      <c r="Q45" s="8">
        <v>0</v>
      </c>
      <c r="R45" s="7">
        <v>15.97</v>
      </c>
      <c r="S45" s="7">
        <f t="shared" si="2"/>
        <v>1474.05</v>
      </c>
      <c r="T45" s="10">
        <v>221.11</v>
      </c>
      <c r="U45" s="10">
        <f t="shared" si="3"/>
        <v>1695.1599999999999</v>
      </c>
      <c r="V45" s="9"/>
    </row>
    <row r="46" spans="1:22" x14ac:dyDescent="0.25">
      <c r="A46" s="4">
        <v>44736</v>
      </c>
      <c r="B46" s="5"/>
      <c r="C46" s="5" t="s">
        <v>145</v>
      </c>
      <c r="D46" s="5" t="s">
        <v>34</v>
      </c>
      <c r="E46" s="5" t="s">
        <v>39</v>
      </c>
      <c r="F46" s="5" t="s">
        <v>146</v>
      </c>
      <c r="G46" s="5" t="s">
        <v>79</v>
      </c>
      <c r="H46" s="6">
        <v>2</v>
      </c>
      <c r="I46" s="7">
        <v>2200</v>
      </c>
      <c r="J46" s="7">
        <v>2200</v>
      </c>
      <c r="K46" s="7">
        <v>2200</v>
      </c>
      <c r="L46" s="5" t="s">
        <v>31</v>
      </c>
      <c r="M46" s="7">
        <v>5876.64</v>
      </c>
      <c r="N46" s="7">
        <v>0</v>
      </c>
      <c r="O46" s="7">
        <v>0</v>
      </c>
      <c r="P46" s="8">
        <v>2009.81</v>
      </c>
      <c r="Q46" s="8">
        <v>0</v>
      </c>
      <c r="R46" s="7">
        <v>86.39</v>
      </c>
      <c r="S46" s="7">
        <f t="shared" si="2"/>
        <v>7972.8400000000011</v>
      </c>
      <c r="T46" s="10">
        <v>1195.92</v>
      </c>
      <c r="U46" s="10">
        <f t="shared" si="3"/>
        <v>9168.760000000002</v>
      </c>
      <c r="V46" s="9"/>
    </row>
    <row r="47" spans="1:22" x14ac:dyDescent="0.25">
      <c r="A47" s="4">
        <v>44736</v>
      </c>
      <c r="B47" s="5" t="s">
        <v>147</v>
      </c>
      <c r="C47" s="5" t="s">
        <v>148</v>
      </c>
      <c r="D47" s="5" t="s">
        <v>34</v>
      </c>
      <c r="E47" s="5" t="s">
        <v>39</v>
      </c>
      <c r="F47" s="5" t="s">
        <v>34</v>
      </c>
      <c r="G47" s="5" t="s">
        <v>73</v>
      </c>
      <c r="H47" s="6">
        <v>1</v>
      </c>
      <c r="I47" s="7">
        <v>250</v>
      </c>
      <c r="J47" s="7">
        <v>250</v>
      </c>
      <c r="K47" s="7">
        <v>250</v>
      </c>
      <c r="L47" s="5" t="s">
        <v>31</v>
      </c>
      <c r="M47" s="7">
        <v>503.5</v>
      </c>
      <c r="N47" s="7">
        <v>0</v>
      </c>
      <c r="O47" s="7">
        <v>0</v>
      </c>
      <c r="P47" s="8">
        <v>172.2</v>
      </c>
      <c r="Q47" s="8">
        <v>0</v>
      </c>
      <c r="R47" s="7">
        <v>7.4</v>
      </c>
      <c r="S47" s="7">
        <f t="shared" si="2"/>
        <v>683.1</v>
      </c>
      <c r="T47" s="10">
        <v>102.46</v>
      </c>
      <c r="U47" s="10">
        <f t="shared" si="3"/>
        <v>785.56000000000006</v>
      </c>
      <c r="V47" s="9"/>
    </row>
    <row r="48" spans="1:22" x14ac:dyDescent="0.25">
      <c r="A48" s="4">
        <v>44750</v>
      </c>
      <c r="B48" s="5" t="s">
        <v>149</v>
      </c>
      <c r="C48" s="5" t="s">
        <v>150</v>
      </c>
      <c r="D48" s="5" t="s">
        <v>34</v>
      </c>
      <c r="E48" s="5" t="s">
        <v>39</v>
      </c>
      <c r="F48" s="5" t="s">
        <v>151</v>
      </c>
      <c r="G48" s="5" t="s">
        <v>79</v>
      </c>
      <c r="H48" s="6">
        <v>1</v>
      </c>
      <c r="I48" s="7">
        <v>400</v>
      </c>
      <c r="J48" s="7">
        <v>400</v>
      </c>
      <c r="K48" s="7">
        <v>400</v>
      </c>
      <c r="L48" s="5" t="s">
        <v>40</v>
      </c>
      <c r="M48" s="7">
        <v>1329.66</v>
      </c>
      <c r="N48" s="7">
        <v>0</v>
      </c>
      <c r="O48" s="7">
        <v>0</v>
      </c>
      <c r="P48" s="8">
        <v>501.27</v>
      </c>
      <c r="Q48" s="8">
        <v>0</v>
      </c>
      <c r="R48" s="7">
        <v>19.55</v>
      </c>
      <c r="S48" s="7">
        <f t="shared" si="2"/>
        <v>1850.48</v>
      </c>
      <c r="T48" s="10">
        <v>277.57</v>
      </c>
      <c r="U48" s="10">
        <f t="shared" si="3"/>
        <v>2128.0500000000002</v>
      </c>
      <c r="V48" s="9"/>
    </row>
    <row r="49" spans="1:22" x14ac:dyDescent="0.25">
      <c r="A49" s="4">
        <v>44750</v>
      </c>
      <c r="B49" s="5" t="s">
        <v>152</v>
      </c>
      <c r="C49" s="5" t="s">
        <v>153</v>
      </c>
      <c r="D49" s="5" t="s">
        <v>34</v>
      </c>
      <c r="E49" s="5" t="s">
        <v>39</v>
      </c>
      <c r="F49" s="5" t="s">
        <v>146</v>
      </c>
      <c r="G49" s="5" t="s">
        <v>79</v>
      </c>
      <c r="H49" s="6">
        <v>2</v>
      </c>
      <c r="I49" s="7">
        <v>2200</v>
      </c>
      <c r="J49" s="7">
        <v>2200</v>
      </c>
      <c r="K49" s="7">
        <v>2200</v>
      </c>
      <c r="L49" s="5" t="s">
        <v>40</v>
      </c>
      <c r="M49" s="7">
        <v>5247</v>
      </c>
      <c r="N49" s="7">
        <v>0</v>
      </c>
      <c r="O49" s="7">
        <v>0</v>
      </c>
      <c r="P49" s="8">
        <v>1978.12</v>
      </c>
      <c r="Q49" s="8">
        <v>0</v>
      </c>
      <c r="R49" s="7">
        <v>77.14</v>
      </c>
      <c r="S49" s="7">
        <f t="shared" si="2"/>
        <v>7302.26</v>
      </c>
      <c r="T49" s="10">
        <v>1095.3399999999999</v>
      </c>
      <c r="U49" s="10">
        <f t="shared" si="3"/>
        <v>8397.6</v>
      </c>
      <c r="V49" s="9"/>
    </row>
    <row r="50" spans="1:22" x14ac:dyDescent="0.25">
      <c r="A50" s="4">
        <v>44757</v>
      </c>
      <c r="B50" s="5"/>
      <c r="C50" s="5" t="s">
        <v>154</v>
      </c>
      <c r="D50" s="5" t="s">
        <v>34</v>
      </c>
      <c r="E50" s="5" t="s">
        <v>39</v>
      </c>
      <c r="F50" s="5" t="s">
        <v>34</v>
      </c>
      <c r="G50" s="5" t="s">
        <v>73</v>
      </c>
      <c r="H50" s="6">
        <v>28</v>
      </c>
      <c r="I50" s="7" t="s">
        <v>155</v>
      </c>
      <c r="J50" s="7" t="s">
        <v>155</v>
      </c>
      <c r="K50" s="7" t="s">
        <v>155</v>
      </c>
      <c r="L50" s="5" t="s">
        <v>155</v>
      </c>
      <c r="M50" s="7">
        <v>28090</v>
      </c>
      <c r="N50" s="7">
        <v>0</v>
      </c>
      <c r="O50" s="7">
        <v>0</v>
      </c>
      <c r="P50" s="8">
        <v>10589.93</v>
      </c>
      <c r="Q50" s="8">
        <v>0</v>
      </c>
      <c r="R50" s="7">
        <v>412.92</v>
      </c>
      <c r="S50" s="7">
        <f t="shared" si="2"/>
        <v>39092.85</v>
      </c>
      <c r="T50" s="10">
        <v>5863.93</v>
      </c>
      <c r="U50" s="10">
        <f t="shared" si="3"/>
        <v>44956.78</v>
      </c>
      <c r="V50" s="9"/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2022-07-28T08:30:15Z</dcterms:created>
  <dcterms:modified xsi:type="dcterms:W3CDTF">2022-07-28T08:41:17Z</dcterms:modified>
</cp:coreProperties>
</file>