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Sheet1!$A$1:$V$24</definedName>
  </definedNames>
  <calcPr calcId="145621"/>
</workbook>
</file>

<file path=xl/calcChain.xml><?xml version="1.0" encoding="utf-8"?>
<calcChain xmlns="http://schemas.openxmlformats.org/spreadsheetml/2006/main">
  <c r="S21" i="1" l="1"/>
  <c r="U21" i="1" s="1"/>
  <c r="S17" i="1"/>
  <c r="U17" i="1" s="1"/>
  <c r="S13" i="1"/>
  <c r="U13" i="1" s="1"/>
  <c r="S11" i="1"/>
  <c r="U11" i="1" s="1"/>
  <c r="S9" i="1"/>
  <c r="U9" i="1" s="1"/>
  <c r="S5" i="1"/>
  <c r="U5" i="1" s="1"/>
  <c r="S3" i="1"/>
  <c r="U3" i="1" s="1"/>
  <c r="S7" i="1"/>
  <c r="U7" i="1" s="1"/>
  <c r="S15" i="1"/>
  <c r="U15" i="1" s="1"/>
  <c r="S19" i="1"/>
  <c r="U19" i="1" s="1"/>
  <c r="S23" i="1"/>
  <c r="U23" i="1" s="1"/>
  <c r="S2" i="1"/>
  <c r="U2" i="1" s="1"/>
  <c r="S4" i="1"/>
  <c r="U4" i="1" s="1"/>
  <c r="S6" i="1"/>
  <c r="U6" i="1" s="1"/>
  <c r="S8" i="1"/>
  <c r="U8" i="1" s="1"/>
  <c r="S10" i="1"/>
  <c r="U10" i="1" s="1"/>
  <c r="S12" i="1"/>
  <c r="U12" i="1" s="1"/>
  <c r="S14" i="1"/>
  <c r="U14" i="1" s="1"/>
  <c r="S16" i="1"/>
  <c r="U16" i="1" s="1"/>
  <c r="S18" i="1"/>
  <c r="U18" i="1" s="1"/>
  <c r="S20" i="1"/>
  <c r="U20" i="1" s="1"/>
  <c r="S22" i="1"/>
  <c r="U22" i="1" s="1"/>
  <c r="S24" i="1"/>
  <c r="U24" i="1" s="1"/>
</calcChain>
</file>

<file path=xl/sharedStrings.xml><?xml version="1.0" encoding="utf-8"?>
<sst xmlns="http://schemas.openxmlformats.org/spreadsheetml/2006/main" count="182" uniqueCount="86">
  <si>
    <t>Sender</t>
  </si>
  <si>
    <t>Origin</t>
  </si>
  <si>
    <t>Destination</t>
  </si>
  <si>
    <t>Service</t>
  </si>
  <si>
    <t>Chrg Mass</t>
  </si>
  <si>
    <t>J244128</t>
  </si>
  <si>
    <t>BRENNTAG</t>
  </si>
  <si>
    <t xml:space="preserve">HENEWAYS </t>
  </si>
  <si>
    <t>D128886</t>
  </si>
  <si>
    <t>D128882</t>
  </si>
  <si>
    <t>J243983</t>
  </si>
  <si>
    <t>J243984</t>
  </si>
  <si>
    <t>STEINWEG</t>
  </si>
  <si>
    <t>J244130</t>
  </si>
  <si>
    <t>J244131</t>
  </si>
  <si>
    <t>J244133</t>
  </si>
  <si>
    <t>J243985</t>
  </si>
  <si>
    <t>J244132</t>
  </si>
  <si>
    <t>J241857</t>
  </si>
  <si>
    <t>J235964</t>
  </si>
  <si>
    <t>J244107</t>
  </si>
  <si>
    <t>87244325/87243323/87243719</t>
  </si>
  <si>
    <t>J244106</t>
  </si>
  <si>
    <t>87244712/3723/3720/3721</t>
  </si>
  <si>
    <t>D128887</t>
  </si>
  <si>
    <t>D130779</t>
  </si>
  <si>
    <t>AMKA PRODUCTS</t>
  </si>
  <si>
    <t>CENTURION</t>
  </si>
  <si>
    <t>D128724</t>
  </si>
  <si>
    <t>D128888</t>
  </si>
  <si>
    <t>D130119</t>
  </si>
  <si>
    <t>J243981</t>
  </si>
  <si>
    <t>J242103</t>
  </si>
  <si>
    <t>D128884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</si>
  <si>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</si>
  <si>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</si>
  <si>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</si>
  <si>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</si>
  <si>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</si>
  <si>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</si>
  <si>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</si>
  <si>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</si>
  <si>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</si>
  <si>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</si>
  <si>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</si>
  <si>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</si>
  <si>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</si>
  <si>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</si>
  <si>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</si>
  <si>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</si>
  <si>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</si>
  <si>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87215050/48/240/49/6062/77296469</t>
  </si>
  <si>
    <t>BRENNTAG PROSPECTON</t>
  </si>
  <si>
    <t>DURBAN</t>
  </si>
  <si>
    <t>CAPE TOWN</t>
  </si>
  <si>
    <t>87220980/16418/18919/20741/42/77296849</t>
  </si>
  <si>
    <t>BRENNTAG KILLARNEY GARDENS</t>
  </si>
  <si>
    <t>87221292/87221247/77296843</t>
  </si>
  <si>
    <t>BPL PORT ELIZABETH</t>
  </si>
  <si>
    <t>PORT ELIZABETH</t>
  </si>
  <si>
    <t>87241646/77298326</t>
  </si>
  <si>
    <t>BRENNTAG POMONA 2</t>
  </si>
  <si>
    <t>JOHANNESBURG</t>
  </si>
  <si>
    <t>87239312/77298146/87237990/87237989/76762332</t>
  </si>
  <si>
    <t>87237991/76752332</t>
  </si>
  <si>
    <t>87235018/7675/77298048</t>
  </si>
  <si>
    <t>BRENNTAG MIDRAND</t>
  </si>
  <si>
    <t>CONNECT LOGISTICS</t>
  </si>
  <si>
    <t>87233353/77297704</t>
  </si>
  <si>
    <t>87213151/87212805/87212803/87212803/77296440</t>
  </si>
  <si>
    <t>87226694/6206/5573/5572/4376/1535/77297324</t>
  </si>
  <si>
    <t>87232594/2466/87229844/9597/9596/9594/87230540/87227804/7805/77297713</t>
  </si>
  <si>
    <t>87239500/9498/76752568</t>
  </si>
  <si>
    <t>BRENNTAG POMONA</t>
  </si>
  <si>
    <t>87245698/77298531</t>
  </si>
  <si>
    <t>87243599/1910/3597/77298467</t>
  </si>
  <si>
    <t>87239311/77298146</t>
  </si>
  <si>
    <t>87240354/87237677/87240571/77298166</t>
  </si>
  <si>
    <t>87240348/77298166</t>
  </si>
  <si>
    <t>87237676/77298167</t>
  </si>
  <si>
    <t>87240738/77298269</t>
  </si>
  <si>
    <t>ROAD</t>
  </si>
  <si>
    <t>PALLET</t>
  </si>
  <si>
    <t>6M</t>
  </si>
  <si>
    <t>J243982</t>
  </si>
  <si>
    <t>87237988/76752332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</si>
</sst>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2" fontId="3" fillId="0" borderId="1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/>
    <xf numFmtId="2" fontId="3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/>
    <xf numFmtId="2" fontId="0" fillId="0" borderId="0" xfId="0" applyNumberFormat="1" applyAlignment="1"/>
  </cellXfs>
  <cellStyles count="10">
    <cellStyle name="Comma 2" xfId="2"/>
    <cellStyle name="Comma 3" xfId="3"/>
    <cellStyle name="Comma 3 2" xfId="4"/>
    <cellStyle name="Currency 2" xfId="5"/>
    <cellStyle name="Currency 3" xfId="6"/>
    <cellStyle name="Currency 3 2" xfId="7"/>
    <cellStyle name="Currency 4" xfId="8"/>
    <cellStyle name="Normal" xfId="0" builtinId="0"/>
    <cellStyle name="Normal 2" xfId="9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topLeftCell="G1" zoomScaleNormal="100" workbookViewId="0">
      <selection activeCell="G25" sqref="A25:XFD25"/>
    </sheetView>
  </sheetViews>
  <sheetFormatPr defaultRowHeight="15" x14ac:dyDescent="0.25"/>
  <cols>
    <col min="1" max="1" width="10.42578125" style="2" customWidth="1"/>
    <col min="2" max="2" width="59.42578125" style="2" bestFit="1" customWidth="1"/>
    <col min="3" max="3" width="8.140625" style="2" bestFit="1" customWidth="1"/>
    <col min="4" max="4" width="20.140625" style="2" bestFit="1" customWidth="1"/>
    <col min="5" max="5" width="13.42578125" style="2" bestFit="1" customWidth="1"/>
    <col min="6" max="6" width="25.5703125" style="2" bestFit="1" customWidth="1"/>
    <col min="7" max="7" width="13.5703125" style="2" bestFit="1" customWidth="1"/>
    <col min="8" max="8" width="4.42578125" style="2" bestFit="1" customWidth="1"/>
    <col min="9" max="10" width="8.42578125" style="2" bestFit="1" customWidth="1"/>
    <col min="11" max="11" width="9.28515625" style="2" bestFit="1" customWidth="1"/>
    <col min="12" max="12" width="6.5703125" style="1" bestFit="1" customWidth="1"/>
    <col min="13" max="13" width="9.42578125" style="3" bestFit="1" customWidth="1"/>
    <col min="14" max="14" width="7.7109375" bestFit="1" customWidth="1"/>
    <col min="15" max="15" width="8.85546875" style="3" bestFit="1" customWidth="1"/>
    <col min="16" max="16" width="12.5703125" style="3" bestFit="1" customWidth="1"/>
    <col min="17" max="17" width="13.140625" style="3" bestFit="1" customWidth="1"/>
    <col min="18" max="18" width="6.42578125" style="3" bestFit="1" customWidth="1"/>
    <col min="19" max="19" width="9.42578125" style="3" bestFit="1" customWidth="1"/>
    <col min="20" max="20" width="8.42578125" style="20" bestFit="1" customWidth="1"/>
    <col min="21" max="21" width="9.42578125" style="20" bestFit="1" customWidth="1"/>
    <col min="22" max="22" width="7.140625" style="1" bestFit="1" customWidth="1"/>
    <col min="23" max="16384" width="9.140625" style="1"/>
  </cols>
  <sheetData>
    <row r="1" spans="1:22" x14ac:dyDescent="0.25">
      <c r="A1" s="5" t="s">
        <v>34</v>
      </c>
      <c r="B1" s="5" t="s">
        <v>35</v>
      </c>
      <c r="C1" s="5" t="s">
        <v>36</v>
      </c>
      <c r="D1" s="5" t="s">
        <v>0</v>
      </c>
      <c r="E1" s="5" t="s">
        <v>1</v>
      </c>
      <c r="F1" s="5" t="s">
        <v>37</v>
      </c>
      <c r="G1" s="5" t="s">
        <v>2</v>
      </c>
      <c r="H1" s="4" t="s">
        <v>38</v>
      </c>
      <c r="I1" s="4" t="s">
        <v>39</v>
      </c>
      <c r="J1" s="4" t="s">
        <v>40</v>
      </c>
      <c r="K1" s="4" t="s">
        <v>4</v>
      </c>
      <c r="L1" s="4" t="s">
        <v>3</v>
      </c>
      <c r="M1" s="6" t="s">
        <v>41</v>
      </c>
      <c r="N1" s="6" t="s">
        <v>42</v>
      </c>
      <c r="O1" s="6" t="s">
        <v>43</v>
      </c>
      <c r="P1" s="6" t="s">
        <v>44</v>
      </c>
      <c r="Q1" s="6" t="s">
        <v>45</v>
      </c>
      <c r="R1" s="6" t="s">
        <v>46</v>
      </c>
      <c r="S1" s="6" t="s">
        <v>47</v>
      </c>
      <c r="T1" s="6" t="s">
        <v>48</v>
      </c>
      <c r="U1" s="6" t="s">
        <v>49</v>
      </c>
      <c r="V1" s="4" t="s">
        <v>50</v>
      </c>
    </row>
    <row r="2" spans="1:22" x14ac:dyDescent="0.25">
      <c r="A2" s="7">
        <v>45079</v>
      </c>
      <c r="B2" s="8" t="s">
        <v>68</v>
      </c>
      <c r="C2" s="8" t="s">
        <v>28</v>
      </c>
      <c r="D2" s="8" t="s">
        <v>67</v>
      </c>
      <c r="E2" s="8" t="s">
        <v>53</v>
      </c>
      <c r="F2" s="8" t="s">
        <v>66</v>
      </c>
      <c r="G2" s="8" t="s">
        <v>62</v>
      </c>
      <c r="H2" s="17">
        <v>1</v>
      </c>
      <c r="I2" s="9">
        <v>600.21</v>
      </c>
      <c r="J2" s="9">
        <v>600.21</v>
      </c>
      <c r="K2" s="9">
        <v>600.21</v>
      </c>
      <c r="L2" s="10" t="s">
        <v>81</v>
      </c>
      <c r="M2" s="11">
        <v>922.53</v>
      </c>
      <c r="N2" s="19">
        <v>0</v>
      </c>
      <c r="O2" s="11">
        <v>0</v>
      </c>
      <c r="P2" s="13">
        <v>391.15</v>
      </c>
      <c r="Q2" s="13">
        <v>0</v>
      </c>
      <c r="R2" s="9">
        <v>0</v>
      </c>
      <c r="S2" s="9">
        <f>SUM(M2:R2)</f>
        <v>1313.6799999999998</v>
      </c>
      <c r="T2" s="19">
        <v>197.05</v>
      </c>
      <c r="U2" s="19">
        <f>SUM(S2:T2)</f>
        <v>1510.7299999999998</v>
      </c>
      <c r="V2" s="12"/>
    </row>
    <row r="3" spans="1:22" x14ac:dyDescent="0.25">
      <c r="A3" s="7">
        <v>45058</v>
      </c>
      <c r="B3" s="8" t="s">
        <v>51</v>
      </c>
      <c r="C3" s="8" t="s">
        <v>9</v>
      </c>
      <c r="D3" s="8" t="s">
        <v>52</v>
      </c>
      <c r="E3" s="8" t="s">
        <v>53</v>
      </c>
      <c r="F3" s="8" t="s">
        <v>7</v>
      </c>
      <c r="G3" s="8" t="s">
        <v>54</v>
      </c>
      <c r="H3" s="17">
        <v>7</v>
      </c>
      <c r="I3" s="9">
        <v>7116.64</v>
      </c>
      <c r="J3" s="9">
        <v>7116.64</v>
      </c>
      <c r="K3" s="9">
        <v>7116.64</v>
      </c>
      <c r="L3" s="10" t="s">
        <v>81</v>
      </c>
      <c r="M3" s="11">
        <v>12447.01</v>
      </c>
      <c r="N3" s="19">
        <v>0</v>
      </c>
      <c r="O3" s="11">
        <v>0</v>
      </c>
      <c r="P3" s="13">
        <v>5277.54</v>
      </c>
      <c r="Q3" s="13">
        <v>0</v>
      </c>
      <c r="R3" s="9">
        <v>0</v>
      </c>
      <c r="S3" s="9">
        <f>SUM(M3:R3)</f>
        <v>17724.55</v>
      </c>
      <c r="T3" s="19">
        <v>2658.68</v>
      </c>
      <c r="U3" s="19">
        <f>SUM(S3:T3)</f>
        <v>20383.23</v>
      </c>
      <c r="V3" s="12"/>
    </row>
    <row r="4" spans="1:22" x14ac:dyDescent="0.25">
      <c r="A4" s="7">
        <v>45058</v>
      </c>
      <c r="B4" s="8" t="s">
        <v>69</v>
      </c>
      <c r="C4" s="8" t="s">
        <v>33</v>
      </c>
      <c r="D4" s="8" t="s">
        <v>52</v>
      </c>
      <c r="E4" s="8" t="s">
        <v>53</v>
      </c>
      <c r="F4" s="8" t="s">
        <v>58</v>
      </c>
      <c r="G4" s="8" t="s">
        <v>59</v>
      </c>
      <c r="H4" s="17">
        <v>3</v>
      </c>
      <c r="I4" s="9">
        <v>2542.0500000000002</v>
      </c>
      <c r="J4" s="9">
        <v>2542.0500000000002</v>
      </c>
      <c r="K4" s="9">
        <v>2542.0500000000002</v>
      </c>
      <c r="L4" s="10" t="s">
        <v>81</v>
      </c>
      <c r="M4" s="11">
        <v>5793.33</v>
      </c>
      <c r="N4" s="19">
        <v>0</v>
      </c>
      <c r="O4" s="11">
        <v>0</v>
      </c>
      <c r="P4" s="13">
        <v>1761.17</v>
      </c>
      <c r="Q4" s="13">
        <v>0</v>
      </c>
      <c r="R4" s="9">
        <v>0</v>
      </c>
      <c r="S4" s="9">
        <f>SUM(M4:R4)</f>
        <v>7554.5</v>
      </c>
      <c r="T4" s="19">
        <v>1133.17</v>
      </c>
      <c r="U4" s="19">
        <f>SUM(S4:T4)</f>
        <v>8687.67</v>
      </c>
      <c r="V4" s="12"/>
    </row>
    <row r="5" spans="1:22" x14ac:dyDescent="0.25">
      <c r="A5" s="7">
        <v>45065</v>
      </c>
      <c r="B5" s="8" t="s">
        <v>55</v>
      </c>
      <c r="C5" s="8" t="s">
        <v>8</v>
      </c>
      <c r="D5" s="8" t="s">
        <v>52</v>
      </c>
      <c r="E5" s="8" t="s">
        <v>53</v>
      </c>
      <c r="F5" s="8" t="s">
        <v>56</v>
      </c>
      <c r="G5" s="8" t="s">
        <v>54</v>
      </c>
      <c r="H5" s="17">
        <v>2</v>
      </c>
      <c r="I5" s="9">
        <v>835.28</v>
      </c>
      <c r="J5" s="9">
        <v>835.28</v>
      </c>
      <c r="K5" s="9">
        <v>835.28</v>
      </c>
      <c r="L5" s="10" t="s">
        <v>81</v>
      </c>
      <c r="M5" s="11">
        <v>2080.6799999999998</v>
      </c>
      <c r="N5" s="19">
        <v>0</v>
      </c>
      <c r="O5" s="11">
        <v>0</v>
      </c>
      <c r="P5" s="13">
        <v>632.52</v>
      </c>
      <c r="Q5" s="13">
        <v>0</v>
      </c>
      <c r="R5" s="9">
        <v>0</v>
      </c>
      <c r="S5" s="9">
        <f>SUM(M5:R5)</f>
        <v>2713.2</v>
      </c>
      <c r="T5" s="19">
        <v>406.98</v>
      </c>
      <c r="U5" s="19">
        <f>SUM(S5:T5)</f>
        <v>3120.18</v>
      </c>
      <c r="V5" s="12"/>
    </row>
    <row r="6" spans="1:22" x14ac:dyDescent="0.25">
      <c r="A6" s="14">
        <v>45072</v>
      </c>
      <c r="B6" s="15" t="s">
        <v>70</v>
      </c>
      <c r="C6" s="15" t="s">
        <v>24</v>
      </c>
      <c r="D6" s="15" t="s">
        <v>52</v>
      </c>
      <c r="E6" s="15" t="s">
        <v>53</v>
      </c>
      <c r="F6" s="15" t="s">
        <v>58</v>
      </c>
      <c r="G6" s="15" t="s">
        <v>59</v>
      </c>
      <c r="H6" s="17">
        <v>7</v>
      </c>
      <c r="I6" s="9">
        <v>6559.89</v>
      </c>
      <c r="J6" s="9">
        <v>6559.89</v>
      </c>
      <c r="K6" s="9">
        <v>6559.89</v>
      </c>
      <c r="L6" s="16" t="s">
        <v>81</v>
      </c>
      <c r="M6" s="11">
        <v>9039.49</v>
      </c>
      <c r="N6" s="19">
        <v>0</v>
      </c>
      <c r="O6" s="11">
        <v>0</v>
      </c>
      <c r="P6" s="13">
        <v>3832.75</v>
      </c>
      <c r="Q6" s="13">
        <v>0</v>
      </c>
      <c r="R6" s="9">
        <v>0</v>
      </c>
      <c r="S6" s="9">
        <f>SUM(M6:R6)</f>
        <v>12872.24</v>
      </c>
      <c r="T6" s="19">
        <v>1930.83</v>
      </c>
      <c r="U6" s="19">
        <f>SUM(S6:T6)</f>
        <v>14803.07</v>
      </c>
      <c r="V6" s="12"/>
    </row>
    <row r="7" spans="1:22" x14ac:dyDescent="0.25">
      <c r="A7" s="7">
        <v>45079</v>
      </c>
      <c r="B7" s="8" t="s">
        <v>71</v>
      </c>
      <c r="C7" s="8" t="s">
        <v>29</v>
      </c>
      <c r="D7" s="15" t="s">
        <v>52</v>
      </c>
      <c r="E7" s="15" t="s">
        <v>53</v>
      </c>
      <c r="F7" s="15" t="s">
        <v>58</v>
      </c>
      <c r="G7" s="15" t="s">
        <v>59</v>
      </c>
      <c r="H7" s="17">
        <v>8</v>
      </c>
      <c r="I7" s="9">
        <v>16066.21</v>
      </c>
      <c r="J7" s="9">
        <v>16066.21</v>
      </c>
      <c r="K7" s="9">
        <v>16066.21</v>
      </c>
      <c r="L7" s="10" t="s">
        <v>82</v>
      </c>
      <c r="M7" s="11">
        <v>18232</v>
      </c>
      <c r="N7" s="19">
        <v>0</v>
      </c>
      <c r="O7" s="11">
        <v>0</v>
      </c>
      <c r="P7" s="13">
        <v>7730.37</v>
      </c>
      <c r="Q7" s="13">
        <v>0</v>
      </c>
      <c r="R7" s="9">
        <v>0</v>
      </c>
      <c r="S7" s="9">
        <f>SUM(M7:R7)</f>
        <v>25962.37</v>
      </c>
      <c r="T7" s="19">
        <v>3894.36</v>
      </c>
      <c r="U7" s="19">
        <f>SUM(S7:T7)</f>
        <v>29856.73</v>
      </c>
      <c r="V7" s="12"/>
    </row>
    <row r="8" spans="1:22" x14ac:dyDescent="0.25">
      <c r="A8" s="7">
        <v>45065</v>
      </c>
      <c r="B8" s="8" t="s">
        <v>57</v>
      </c>
      <c r="C8" s="8" t="s">
        <v>30</v>
      </c>
      <c r="D8" s="8" t="s">
        <v>12</v>
      </c>
      <c r="E8" s="8" t="s">
        <v>53</v>
      </c>
      <c r="F8" s="8" t="s">
        <v>58</v>
      </c>
      <c r="G8" s="8" t="s">
        <v>59</v>
      </c>
      <c r="H8" s="17">
        <v>14</v>
      </c>
      <c r="I8" s="9">
        <v>11000</v>
      </c>
      <c r="J8" s="9">
        <v>11000</v>
      </c>
      <c r="K8" s="9">
        <v>11000</v>
      </c>
      <c r="L8" s="10" t="s">
        <v>83</v>
      </c>
      <c r="M8" s="11">
        <v>15370</v>
      </c>
      <c r="N8" s="19">
        <v>0</v>
      </c>
      <c r="O8" s="11">
        <v>0</v>
      </c>
      <c r="P8" s="13">
        <v>6516.88</v>
      </c>
      <c r="Q8" s="13">
        <v>0</v>
      </c>
      <c r="R8" s="9">
        <v>0</v>
      </c>
      <c r="S8" s="9">
        <f>SUM(M8:R8)</f>
        <v>21886.880000000001</v>
      </c>
      <c r="T8" s="19">
        <v>3283.03</v>
      </c>
      <c r="U8" s="19">
        <f>SUM(S8:T8)</f>
        <v>25169.91</v>
      </c>
      <c r="V8" s="12"/>
    </row>
    <row r="9" spans="1:22" x14ac:dyDescent="0.25">
      <c r="A9" s="7">
        <v>45085</v>
      </c>
      <c r="B9" s="8" t="s">
        <v>72</v>
      </c>
      <c r="C9" s="8" t="s">
        <v>25</v>
      </c>
      <c r="D9" s="8" t="s">
        <v>52</v>
      </c>
      <c r="E9" s="8" t="s">
        <v>53</v>
      </c>
      <c r="F9" s="8" t="s">
        <v>26</v>
      </c>
      <c r="G9" s="8" t="s">
        <v>27</v>
      </c>
      <c r="H9" s="17">
        <v>1</v>
      </c>
      <c r="I9" s="9">
        <v>858.5</v>
      </c>
      <c r="J9" s="9">
        <v>858.5</v>
      </c>
      <c r="K9" s="9">
        <v>858.5</v>
      </c>
      <c r="L9" s="10" t="s">
        <v>81</v>
      </c>
      <c r="M9" s="11">
        <v>1591.11</v>
      </c>
      <c r="N9" s="19">
        <v>0</v>
      </c>
      <c r="O9" s="11">
        <v>0</v>
      </c>
      <c r="P9" s="13">
        <v>652.36</v>
      </c>
      <c r="Q9" s="13">
        <v>0</v>
      </c>
      <c r="R9" s="9">
        <v>0</v>
      </c>
      <c r="S9" s="9">
        <f>SUM(M9:R9)</f>
        <v>2243.4699999999998</v>
      </c>
      <c r="T9" s="19">
        <v>336.52</v>
      </c>
      <c r="U9" s="19">
        <f>SUM(S9:T9)</f>
        <v>2579.9899999999998</v>
      </c>
      <c r="V9" s="12"/>
    </row>
    <row r="10" spans="1:22" x14ac:dyDescent="0.25">
      <c r="A10" s="7">
        <v>45092</v>
      </c>
      <c r="B10" s="8" t="s">
        <v>74</v>
      </c>
      <c r="C10" s="8" t="s">
        <v>19</v>
      </c>
      <c r="D10" s="8" t="s">
        <v>73</v>
      </c>
      <c r="E10" s="8" t="s">
        <v>62</v>
      </c>
      <c r="F10" s="8" t="s">
        <v>56</v>
      </c>
      <c r="G10" s="8" t="s">
        <v>54</v>
      </c>
      <c r="H10" s="17">
        <v>2</v>
      </c>
      <c r="I10" s="9">
        <v>1033</v>
      </c>
      <c r="J10" s="9">
        <v>1033</v>
      </c>
      <c r="K10" s="9">
        <v>1033</v>
      </c>
      <c r="L10" s="10" t="s">
        <v>81</v>
      </c>
      <c r="M10" s="11">
        <v>1905.27</v>
      </c>
      <c r="N10" s="19">
        <v>0</v>
      </c>
      <c r="O10" s="11">
        <v>0</v>
      </c>
      <c r="P10" s="13">
        <v>552.53</v>
      </c>
      <c r="Q10" s="13">
        <v>0</v>
      </c>
      <c r="R10" s="9">
        <v>28.01</v>
      </c>
      <c r="S10" s="9">
        <f>SUM(M10:R10)</f>
        <v>2485.8100000000004</v>
      </c>
      <c r="T10" s="19">
        <v>372.87</v>
      </c>
      <c r="U10" s="19">
        <f>SUM(S10:T10)</f>
        <v>2858.6800000000003</v>
      </c>
      <c r="V10" s="12"/>
    </row>
    <row r="11" spans="1:22" x14ac:dyDescent="0.25">
      <c r="A11" s="7">
        <v>45089</v>
      </c>
      <c r="B11" s="8" t="s">
        <v>60</v>
      </c>
      <c r="C11" s="8" t="s">
        <v>18</v>
      </c>
      <c r="D11" s="8" t="s">
        <v>61</v>
      </c>
      <c r="E11" s="8" t="s">
        <v>62</v>
      </c>
      <c r="F11" s="8" t="s">
        <v>52</v>
      </c>
      <c r="G11" s="8" t="s">
        <v>53</v>
      </c>
      <c r="H11" s="17">
        <v>7</v>
      </c>
      <c r="I11" s="9">
        <v>5933</v>
      </c>
      <c r="J11" s="9">
        <v>5933</v>
      </c>
      <c r="K11" s="9">
        <v>5933</v>
      </c>
      <c r="L11" s="10" t="s">
        <v>81</v>
      </c>
      <c r="M11" s="11">
        <v>7043.66</v>
      </c>
      <c r="N11" s="19">
        <v>0</v>
      </c>
      <c r="O11" s="11">
        <v>0</v>
      </c>
      <c r="P11" s="13">
        <v>2042.66</v>
      </c>
      <c r="Q11" s="13">
        <v>0</v>
      </c>
      <c r="R11" s="9">
        <v>103.54</v>
      </c>
      <c r="S11" s="9">
        <f>SUM(M11:R11)</f>
        <v>9189.86</v>
      </c>
      <c r="T11" s="19">
        <v>1378.48</v>
      </c>
      <c r="U11" s="19">
        <f>SUM(S11:T11)</f>
        <v>10568.34</v>
      </c>
      <c r="V11" s="12"/>
    </row>
    <row r="12" spans="1:22" x14ac:dyDescent="0.25">
      <c r="A12" s="7">
        <v>45091</v>
      </c>
      <c r="B12" s="8" t="s">
        <v>75</v>
      </c>
      <c r="C12" s="8" t="s">
        <v>32</v>
      </c>
      <c r="D12" s="8" t="s">
        <v>61</v>
      </c>
      <c r="E12" s="8" t="s">
        <v>62</v>
      </c>
      <c r="F12" s="8" t="s">
        <v>52</v>
      </c>
      <c r="G12" s="8" t="s">
        <v>53</v>
      </c>
      <c r="H12" s="17">
        <v>9</v>
      </c>
      <c r="I12" s="9">
        <v>3780</v>
      </c>
      <c r="J12" s="9">
        <v>3780</v>
      </c>
      <c r="K12" s="9">
        <v>3780</v>
      </c>
      <c r="L12" s="10" t="s">
        <v>81</v>
      </c>
      <c r="M12" s="11">
        <v>5295.39</v>
      </c>
      <c r="N12" s="19">
        <v>0</v>
      </c>
      <c r="O12" s="11">
        <v>0</v>
      </c>
      <c r="P12" s="13">
        <v>1535.66</v>
      </c>
      <c r="Q12" s="13">
        <v>0</v>
      </c>
      <c r="R12" s="9">
        <v>77.849999999999994</v>
      </c>
      <c r="S12" s="9">
        <f>SUM(M12:R12)</f>
        <v>6908.9000000000005</v>
      </c>
      <c r="T12" s="19">
        <v>1036.33</v>
      </c>
      <c r="U12" s="19">
        <f>SUM(S12:T12)</f>
        <v>7945.2300000000005</v>
      </c>
      <c r="V12" s="12"/>
    </row>
    <row r="13" spans="1:22" x14ac:dyDescent="0.25">
      <c r="A13" s="7">
        <v>45086</v>
      </c>
      <c r="B13" s="8" t="s">
        <v>85</v>
      </c>
      <c r="C13" s="8" t="s">
        <v>84</v>
      </c>
      <c r="D13" s="8" t="s">
        <v>61</v>
      </c>
      <c r="E13" s="8" t="s">
        <v>62</v>
      </c>
      <c r="F13" s="8" t="s">
        <v>58</v>
      </c>
      <c r="G13" s="8" t="s">
        <v>59</v>
      </c>
      <c r="H13" s="17">
        <v>1</v>
      </c>
      <c r="I13" s="9">
        <v>184</v>
      </c>
      <c r="J13" s="9">
        <v>184</v>
      </c>
      <c r="K13" s="9">
        <v>184</v>
      </c>
      <c r="L13" s="10" t="s">
        <v>81</v>
      </c>
      <c r="M13" s="11">
        <v>689</v>
      </c>
      <c r="N13" s="19">
        <v>0</v>
      </c>
      <c r="O13" s="11">
        <v>0</v>
      </c>
      <c r="P13" s="13">
        <v>199.81</v>
      </c>
      <c r="Q13" s="13">
        <v>0</v>
      </c>
      <c r="R13" s="9">
        <v>10.130000000000001</v>
      </c>
      <c r="S13" s="9">
        <f>SUM(M13:R13)</f>
        <v>898.93999999999994</v>
      </c>
      <c r="T13" s="19">
        <v>134.84</v>
      </c>
      <c r="U13" s="19">
        <f>SUM(S13:T13)</f>
        <v>1033.78</v>
      </c>
      <c r="V13" s="12"/>
    </row>
    <row r="14" spans="1:22" x14ac:dyDescent="0.25">
      <c r="A14" s="7">
        <v>45086</v>
      </c>
      <c r="B14" s="8"/>
      <c r="C14" s="8" t="s">
        <v>31</v>
      </c>
      <c r="D14" s="8" t="s">
        <v>6</v>
      </c>
      <c r="E14" s="8" t="s">
        <v>62</v>
      </c>
      <c r="F14" s="8" t="s">
        <v>7</v>
      </c>
      <c r="G14" s="8" t="s">
        <v>54</v>
      </c>
      <c r="H14" s="17"/>
      <c r="I14" s="9">
        <v>88</v>
      </c>
      <c r="J14" s="9">
        <v>88</v>
      </c>
      <c r="K14" s="9">
        <v>88</v>
      </c>
      <c r="L14" s="10" t="s">
        <v>81</v>
      </c>
      <c r="M14" s="11">
        <v>477</v>
      </c>
      <c r="N14" s="19">
        <v>0</v>
      </c>
      <c r="O14" s="11">
        <v>0</v>
      </c>
      <c r="P14" s="13">
        <v>138.33000000000001</v>
      </c>
      <c r="Q14" s="13">
        <v>0</v>
      </c>
      <c r="R14" s="9">
        <v>7.02</v>
      </c>
      <c r="S14" s="9">
        <f>SUM(M14:R14)</f>
        <v>622.35</v>
      </c>
      <c r="T14" s="19">
        <v>93.35</v>
      </c>
      <c r="U14" s="19">
        <f>SUM(S14:T14)</f>
        <v>715.7</v>
      </c>
      <c r="V14" s="12"/>
    </row>
    <row r="15" spans="1:22" x14ac:dyDescent="0.25">
      <c r="A15" s="7">
        <v>45056</v>
      </c>
      <c r="B15" s="8" t="s">
        <v>63</v>
      </c>
      <c r="C15" s="8" t="s">
        <v>10</v>
      </c>
      <c r="D15" s="8" t="s">
        <v>61</v>
      </c>
      <c r="E15" s="8" t="s">
        <v>62</v>
      </c>
      <c r="F15" s="8" t="s">
        <v>52</v>
      </c>
      <c r="G15" s="8" t="s">
        <v>53</v>
      </c>
      <c r="H15" s="17">
        <v>4</v>
      </c>
      <c r="I15" s="9">
        <v>3416</v>
      </c>
      <c r="J15" s="9">
        <v>3416</v>
      </c>
      <c r="K15" s="9">
        <v>3416</v>
      </c>
      <c r="L15" s="10" t="s">
        <v>81</v>
      </c>
      <c r="M15" s="11">
        <v>4785.47</v>
      </c>
      <c r="N15" s="19">
        <v>0</v>
      </c>
      <c r="O15" s="11">
        <v>0</v>
      </c>
      <c r="P15" s="13">
        <v>1387.78</v>
      </c>
      <c r="Q15" s="13">
        <v>0</v>
      </c>
      <c r="R15" s="9">
        <v>70.34</v>
      </c>
      <c r="S15" s="9">
        <f>SUM(M15:R15)</f>
        <v>6243.59</v>
      </c>
      <c r="T15" s="19">
        <v>936.54</v>
      </c>
      <c r="U15" s="19">
        <f>SUM(S15:T15)</f>
        <v>7180.13</v>
      </c>
      <c r="V15" s="12"/>
    </row>
    <row r="16" spans="1:22" x14ac:dyDescent="0.25">
      <c r="A16" s="7">
        <v>45085</v>
      </c>
      <c r="B16" s="8" t="s">
        <v>64</v>
      </c>
      <c r="C16" s="8" t="s">
        <v>11</v>
      </c>
      <c r="D16" s="8" t="s">
        <v>61</v>
      </c>
      <c r="E16" s="8" t="s">
        <v>62</v>
      </c>
      <c r="F16" s="8" t="s">
        <v>12</v>
      </c>
      <c r="G16" s="8" t="s">
        <v>53</v>
      </c>
      <c r="H16" s="17">
        <v>1</v>
      </c>
      <c r="I16" s="9">
        <v>221</v>
      </c>
      <c r="J16" s="9">
        <v>221</v>
      </c>
      <c r="K16" s="9">
        <v>221</v>
      </c>
      <c r="L16" s="10" t="s">
        <v>81</v>
      </c>
      <c r="M16" s="11">
        <v>371</v>
      </c>
      <c r="N16" s="19">
        <v>0</v>
      </c>
      <c r="O16" s="11">
        <v>0</v>
      </c>
      <c r="P16" s="13">
        <v>107.59</v>
      </c>
      <c r="Q16" s="13">
        <v>0</v>
      </c>
      <c r="R16" s="9">
        <v>5.46</v>
      </c>
      <c r="S16" s="9">
        <f>SUM(M16:R16)</f>
        <v>484.05</v>
      </c>
      <c r="T16" s="19">
        <v>72.62</v>
      </c>
      <c r="U16" s="19">
        <f>SUM(S16:T16)</f>
        <v>556.67000000000007</v>
      </c>
      <c r="V16" s="12"/>
    </row>
    <row r="17" spans="1:22" x14ac:dyDescent="0.25">
      <c r="A17" s="7">
        <v>45086</v>
      </c>
      <c r="B17" s="8" t="s">
        <v>76</v>
      </c>
      <c r="C17" s="8" t="s">
        <v>16</v>
      </c>
      <c r="D17" s="8" t="s">
        <v>61</v>
      </c>
      <c r="E17" s="8" t="s">
        <v>62</v>
      </c>
      <c r="F17" s="8" t="s">
        <v>7</v>
      </c>
      <c r="G17" s="8" t="s">
        <v>54</v>
      </c>
      <c r="H17" s="17">
        <v>1</v>
      </c>
      <c r="I17" s="9">
        <v>88</v>
      </c>
      <c r="J17" s="9">
        <v>88</v>
      </c>
      <c r="K17" s="9">
        <v>88</v>
      </c>
      <c r="L17" s="10" t="s">
        <v>81</v>
      </c>
      <c r="M17" s="11">
        <v>477</v>
      </c>
      <c r="N17" s="19">
        <v>0</v>
      </c>
      <c r="O17" s="11">
        <v>0</v>
      </c>
      <c r="P17" s="13">
        <v>138.33000000000001</v>
      </c>
      <c r="Q17" s="13">
        <v>0</v>
      </c>
      <c r="R17" s="9">
        <v>7.02</v>
      </c>
      <c r="S17" s="9">
        <f>SUM(M17:R17)</f>
        <v>622.35</v>
      </c>
      <c r="T17" s="19">
        <v>93.35</v>
      </c>
      <c r="U17" s="19">
        <f>SUM(S17:T17)</f>
        <v>715.7</v>
      </c>
      <c r="V17" s="12"/>
    </row>
    <row r="18" spans="1:22" x14ac:dyDescent="0.25">
      <c r="A18" s="7">
        <v>45092</v>
      </c>
      <c r="B18" s="8" t="s">
        <v>23</v>
      </c>
      <c r="C18" s="8" t="s">
        <v>22</v>
      </c>
      <c r="D18" s="8" t="s">
        <v>6</v>
      </c>
      <c r="E18" s="8" t="s">
        <v>62</v>
      </c>
      <c r="F18" s="8" t="s">
        <v>58</v>
      </c>
      <c r="G18" s="8" t="s">
        <v>59</v>
      </c>
      <c r="H18" s="17"/>
      <c r="I18" s="9">
        <v>7251</v>
      </c>
      <c r="J18" s="9">
        <v>7251</v>
      </c>
      <c r="K18" s="9">
        <v>7251</v>
      </c>
      <c r="L18" s="10" t="s">
        <v>81</v>
      </c>
      <c r="M18" s="11">
        <v>13773.42</v>
      </c>
      <c r="N18" s="19">
        <v>0</v>
      </c>
      <c r="O18" s="11">
        <v>0</v>
      </c>
      <c r="P18" s="13">
        <v>3994.29</v>
      </c>
      <c r="Q18" s="13">
        <v>0</v>
      </c>
      <c r="R18" s="9">
        <v>202.47</v>
      </c>
      <c r="S18" s="9">
        <f>SUM(M18:R18)</f>
        <v>17970.18</v>
      </c>
      <c r="T18" s="19">
        <v>2695.53</v>
      </c>
      <c r="U18" s="19">
        <f>SUM(S18:T18)</f>
        <v>20665.71</v>
      </c>
      <c r="V18" s="12"/>
    </row>
    <row r="19" spans="1:22" x14ac:dyDescent="0.25">
      <c r="A19" s="7">
        <v>45092</v>
      </c>
      <c r="B19" s="8" t="s">
        <v>21</v>
      </c>
      <c r="C19" s="8" t="s">
        <v>20</v>
      </c>
      <c r="D19" s="8" t="s">
        <v>6</v>
      </c>
      <c r="E19" s="8" t="s">
        <v>62</v>
      </c>
      <c r="F19" s="8" t="s">
        <v>7</v>
      </c>
      <c r="G19" s="8" t="s">
        <v>54</v>
      </c>
      <c r="H19" s="17"/>
      <c r="I19" s="9">
        <v>3650</v>
      </c>
      <c r="J19" s="9">
        <v>3650</v>
      </c>
      <c r="K19" s="9">
        <v>3650</v>
      </c>
      <c r="L19" s="10" t="s">
        <v>81</v>
      </c>
      <c r="M19" s="11">
        <v>7019.91</v>
      </c>
      <c r="N19" s="19">
        <v>0</v>
      </c>
      <c r="O19" s="11">
        <v>0</v>
      </c>
      <c r="P19" s="13">
        <v>2035.77</v>
      </c>
      <c r="Q19" s="13">
        <v>0</v>
      </c>
      <c r="R19" s="9">
        <v>103.19</v>
      </c>
      <c r="S19" s="9">
        <f>SUM(M19:R19)</f>
        <v>9158.8700000000008</v>
      </c>
      <c r="T19" s="19">
        <v>1373.83</v>
      </c>
      <c r="U19" s="19">
        <f>SUM(S19:T19)</f>
        <v>10532.7</v>
      </c>
      <c r="V19" s="12"/>
    </row>
    <row r="20" spans="1:22" x14ac:dyDescent="0.25">
      <c r="A20" s="14">
        <v>45084</v>
      </c>
      <c r="B20" s="15" t="s">
        <v>65</v>
      </c>
      <c r="C20" s="15" t="s">
        <v>5</v>
      </c>
      <c r="D20" s="15" t="s">
        <v>66</v>
      </c>
      <c r="E20" s="15" t="s">
        <v>62</v>
      </c>
      <c r="F20" s="15" t="s">
        <v>7</v>
      </c>
      <c r="G20" s="15" t="s">
        <v>54</v>
      </c>
      <c r="H20" s="18">
        <v>5</v>
      </c>
      <c r="I20" s="11">
        <v>4849</v>
      </c>
      <c r="J20" s="11">
        <v>4849</v>
      </c>
      <c r="K20" s="11">
        <v>4849</v>
      </c>
      <c r="L20" s="16" t="s">
        <v>81</v>
      </c>
      <c r="M20" s="11">
        <v>9325.91</v>
      </c>
      <c r="N20" s="19">
        <v>0</v>
      </c>
      <c r="O20" s="11">
        <v>0</v>
      </c>
      <c r="P20" s="13">
        <v>2704.52</v>
      </c>
      <c r="Q20" s="13">
        <v>0</v>
      </c>
      <c r="R20" s="9">
        <v>137.09</v>
      </c>
      <c r="S20" s="9">
        <f>SUM(M20:R20)</f>
        <v>12167.52</v>
      </c>
      <c r="T20" s="19">
        <v>1825.13</v>
      </c>
      <c r="U20" s="19">
        <f>SUM(S20:T20)</f>
        <v>13992.650000000001</v>
      </c>
      <c r="V20" s="12"/>
    </row>
    <row r="21" spans="1:22" x14ac:dyDescent="0.25">
      <c r="A21" s="7">
        <v>45086</v>
      </c>
      <c r="B21" s="8" t="s">
        <v>77</v>
      </c>
      <c r="C21" s="8" t="s">
        <v>13</v>
      </c>
      <c r="D21" s="8" t="s">
        <v>66</v>
      </c>
      <c r="E21" s="8" t="s">
        <v>62</v>
      </c>
      <c r="F21" s="8" t="s">
        <v>52</v>
      </c>
      <c r="G21" s="8" t="s">
        <v>53</v>
      </c>
      <c r="H21" s="17">
        <v>4</v>
      </c>
      <c r="I21" s="9">
        <v>2913</v>
      </c>
      <c r="J21" s="9">
        <v>2913</v>
      </c>
      <c r="K21" s="9">
        <v>2913</v>
      </c>
      <c r="L21" s="10" t="s">
        <v>81</v>
      </c>
      <c r="M21" s="11">
        <v>4014.11</v>
      </c>
      <c r="N21" s="19">
        <v>0</v>
      </c>
      <c r="O21" s="11">
        <v>0</v>
      </c>
      <c r="P21" s="13">
        <v>1164.0899999999999</v>
      </c>
      <c r="Q21" s="13">
        <v>0</v>
      </c>
      <c r="R21" s="9">
        <v>59.01</v>
      </c>
      <c r="S21" s="9">
        <f>SUM(M21:R21)</f>
        <v>5237.21</v>
      </c>
      <c r="T21" s="19">
        <v>785.59</v>
      </c>
      <c r="U21" s="19">
        <f>SUM(S21:T21)</f>
        <v>6022.8</v>
      </c>
      <c r="V21" s="12"/>
    </row>
    <row r="22" spans="1:22" x14ac:dyDescent="0.25">
      <c r="A22" s="7">
        <v>45086</v>
      </c>
      <c r="B22" s="8" t="s">
        <v>78</v>
      </c>
      <c r="C22" s="8" t="s">
        <v>14</v>
      </c>
      <c r="D22" s="8" t="s">
        <v>66</v>
      </c>
      <c r="E22" s="8" t="s">
        <v>62</v>
      </c>
      <c r="F22" s="8" t="s">
        <v>7</v>
      </c>
      <c r="G22" s="8" t="s">
        <v>54</v>
      </c>
      <c r="H22" s="17">
        <v>1</v>
      </c>
      <c r="I22" s="9">
        <v>1320</v>
      </c>
      <c r="J22" s="9">
        <v>1320</v>
      </c>
      <c r="K22" s="9">
        <v>1320</v>
      </c>
      <c r="L22" s="10" t="s">
        <v>81</v>
      </c>
      <c r="M22" s="11">
        <v>2434.61</v>
      </c>
      <c r="N22" s="19">
        <v>0</v>
      </c>
      <c r="O22" s="11">
        <v>0</v>
      </c>
      <c r="P22" s="13">
        <v>706.03</v>
      </c>
      <c r="Q22" s="13">
        <v>0</v>
      </c>
      <c r="R22" s="9">
        <v>35.79</v>
      </c>
      <c r="S22" s="9">
        <f>SUM(M22:R22)</f>
        <v>3176.4300000000003</v>
      </c>
      <c r="T22" s="19">
        <v>476.46</v>
      </c>
      <c r="U22" s="19">
        <f>SUM(S22:T22)</f>
        <v>3652.8900000000003</v>
      </c>
      <c r="V22" s="12"/>
    </row>
    <row r="23" spans="1:22" x14ac:dyDescent="0.25">
      <c r="A23" s="7">
        <v>45086</v>
      </c>
      <c r="B23" s="8" t="s">
        <v>79</v>
      </c>
      <c r="C23" s="8" t="s">
        <v>17</v>
      </c>
      <c r="D23" s="8" t="s">
        <v>66</v>
      </c>
      <c r="E23" s="8" t="s">
        <v>62</v>
      </c>
      <c r="F23" s="8" t="s">
        <v>58</v>
      </c>
      <c r="G23" s="8" t="s">
        <v>59</v>
      </c>
      <c r="H23" s="17">
        <v>1</v>
      </c>
      <c r="I23" s="9">
        <v>92</v>
      </c>
      <c r="J23" s="9">
        <v>92</v>
      </c>
      <c r="K23" s="9">
        <v>92</v>
      </c>
      <c r="L23" s="10" t="s">
        <v>81</v>
      </c>
      <c r="M23" s="11">
        <v>689</v>
      </c>
      <c r="N23" s="19">
        <v>0</v>
      </c>
      <c r="O23" s="11">
        <v>0</v>
      </c>
      <c r="P23" s="13">
        <v>199.81</v>
      </c>
      <c r="Q23" s="13">
        <v>0</v>
      </c>
      <c r="R23" s="9">
        <v>10.130000000000001</v>
      </c>
      <c r="S23" s="9">
        <f>SUM(M23:R23)</f>
        <v>898.93999999999994</v>
      </c>
      <c r="T23" s="19">
        <v>134.84</v>
      </c>
      <c r="U23" s="19">
        <f>SUM(S23:T23)</f>
        <v>1033.78</v>
      </c>
      <c r="V23" s="12"/>
    </row>
    <row r="24" spans="1:22" x14ac:dyDescent="0.25">
      <c r="A24" s="7">
        <v>45086</v>
      </c>
      <c r="B24" s="8" t="s">
        <v>80</v>
      </c>
      <c r="C24" s="8" t="s">
        <v>15</v>
      </c>
      <c r="D24" s="8" t="s">
        <v>66</v>
      </c>
      <c r="E24" s="8" t="s">
        <v>62</v>
      </c>
      <c r="F24" s="8" t="s">
        <v>56</v>
      </c>
      <c r="G24" s="8" t="s">
        <v>54</v>
      </c>
      <c r="H24" s="17">
        <v>3</v>
      </c>
      <c r="I24" s="9">
        <v>2140</v>
      </c>
      <c r="J24" s="9">
        <v>2140</v>
      </c>
      <c r="K24" s="9">
        <v>2140</v>
      </c>
      <c r="L24" s="10" t="s">
        <v>81</v>
      </c>
      <c r="M24" s="11">
        <v>3947.02</v>
      </c>
      <c r="N24" s="19">
        <v>0</v>
      </c>
      <c r="O24" s="11">
        <v>0</v>
      </c>
      <c r="P24" s="13">
        <v>1144.6300000000001</v>
      </c>
      <c r="Q24" s="13">
        <v>0</v>
      </c>
      <c r="R24" s="9">
        <v>58.02</v>
      </c>
      <c r="S24" s="9">
        <f>SUM(M24:R24)</f>
        <v>5149.67</v>
      </c>
      <c r="T24" s="19">
        <v>772.45</v>
      </c>
      <c r="U24" s="19">
        <f>SUM(S24:T24)</f>
        <v>5922.12</v>
      </c>
      <c r="V24" s="12"/>
    </row>
    <row r="25" spans="1:22" x14ac:dyDescent="0.25">
      <c r="N25" s="1"/>
    </row>
  </sheetData>
  <sortState ref="A2:W24">
    <sortCondition ref="C2:C24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dcterms:created xsi:type="dcterms:W3CDTF">2023-06-22T09:08:05Z</dcterms:created>
  <dcterms:modified xsi:type="dcterms:W3CDTF">2023-06-23T08:42:40Z</dcterms:modified>
</cp:coreProperties>
</file>