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definedNames>
    <definedName name="_xlnm._FilterDatabase" localSheetId="0" hidden="1">Sheet1!$A$1:$V$42</definedName>
  </definedNames>
  <calcPr calcId="145621"/>
</workbook>
</file>

<file path=xl/calcChain.xml><?xml version="1.0" encoding="utf-8"?>
<calcChain xmlns="http://schemas.openxmlformats.org/spreadsheetml/2006/main">
  <c r="U13" i="1" l="1"/>
  <c r="S13" i="1"/>
  <c r="U12" i="1"/>
  <c r="S12" i="1"/>
  <c r="S4" i="1" l="1"/>
  <c r="U4" i="1" s="1"/>
  <c r="S42" i="1" l="1"/>
  <c r="U42" i="1" s="1"/>
  <c r="S40" i="1"/>
  <c r="U40" i="1" s="1"/>
  <c r="S38" i="1"/>
  <c r="U38" i="1" s="1"/>
  <c r="S36" i="1"/>
  <c r="U36" i="1" s="1"/>
  <c r="S34" i="1"/>
  <c r="U34" i="1" s="1"/>
  <c r="S32" i="1"/>
  <c r="U32" i="1" s="1"/>
  <c r="S30" i="1"/>
  <c r="U30" i="1" s="1"/>
  <c r="S28" i="1"/>
  <c r="U28" i="1" s="1"/>
  <c r="S26" i="1"/>
  <c r="U26" i="1" s="1"/>
  <c r="S24" i="1"/>
  <c r="U24" i="1" s="1"/>
  <c r="S22" i="1"/>
  <c r="U22" i="1" s="1"/>
  <c r="S20" i="1"/>
  <c r="U20" i="1" s="1"/>
  <c r="S18" i="1"/>
  <c r="U18" i="1" s="1"/>
  <c r="S16" i="1"/>
  <c r="U16" i="1" s="1"/>
  <c r="S14" i="1"/>
  <c r="U14" i="1" s="1"/>
  <c r="S11" i="1"/>
  <c r="U11" i="1" s="1"/>
  <c r="S9" i="1"/>
  <c r="U9" i="1" s="1"/>
  <c r="S7" i="1"/>
  <c r="U7" i="1" s="1"/>
  <c r="S5" i="1"/>
  <c r="U5" i="1" s="1"/>
  <c r="S41" i="1"/>
  <c r="U41" i="1" s="1"/>
  <c r="S39" i="1"/>
  <c r="U39" i="1" s="1"/>
  <c r="S37" i="1"/>
  <c r="U37" i="1" s="1"/>
  <c r="S35" i="1"/>
  <c r="U35" i="1" s="1"/>
  <c r="S33" i="1"/>
  <c r="U33" i="1" s="1"/>
  <c r="S31" i="1"/>
  <c r="U31" i="1" s="1"/>
  <c r="S29" i="1"/>
  <c r="U29" i="1" s="1"/>
  <c r="S27" i="1"/>
  <c r="U27" i="1" s="1"/>
  <c r="S25" i="1"/>
  <c r="U25" i="1" s="1"/>
  <c r="S23" i="1"/>
  <c r="U23" i="1" s="1"/>
  <c r="S21" i="1"/>
  <c r="U21" i="1" s="1"/>
  <c r="S19" i="1"/>
  <c r="U19" i="1" s="1"/>
  <c r="S17" i="1"/>
  <c r="U17" i="1" s="1"/>
  <c r="S15" i="1"/>
  <c r="U15" i="1" s="1"/>
  <c r="S10" i="1"/>
  <c r="U10" i="1" s="1"/>
  <c r="S8" i="1"/>
  <c r="U8" i="1" s="1"/>
  <c r="S6" i="1"/>
  <c r="U6" i="1" s="1"/>
  <c r="S3" i="1"/>
  <c r="U3" i="1" l="1"/>
  <c r="S2" i="1"/>
  <c r="U2" i="1" l="1"/>
</calcChain>
</file>

<file path=xl/sharedStrings.xml><?xml version="1.0" encoding="utf-8"?>
<sst xmlns="http://schemas.openxmlformats.org/spreadsheetml/2006/main" count="308" uniqueCount="145">
  <si>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</si>
  <si>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</si>
  <si>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</si>
  <si>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</si>
  <si>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</si>
  <si>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</si>
  <si>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</si>
  <si>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</si>
  <si>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</si>
  <si>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</si>
  <si>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</si>
  <si>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</si>
  <si>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</si>
  <si>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</si>
  <si>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</si>
  <si>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</si>
  <si>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</si>
  <si>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</si>
  <si>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</si>
  <si>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</si>
  <si>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</si>
  <si>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</si>
  <si>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83856102/76696115</t>
  </si>
  <si>
    <t>83856102</t>
  </si>
  <si>
    <t>BRENNTAG</t>
  </si>
  <si>
    <t>DURBAN</t>
  </si>
  <si>
    <t>PIONEER FOODS</t>
  </si>
  <si>
    <t>BLOEMFONTEIN</t>
  </si>
  <si>
    <t>LINK</t>
  </si>
  <si>
    <t>MWS1239</t>
  </si>
  <si>
    <t>D108336</t>
  </si>
  <si>
    <t xml:space="preserve">NDABENI STORE </t>
  </si>
  <si>
    <t>BELVILLE</t>
  </si>
  <si>
    <t>PALLET</t>
  </si>
  <si>
    <t>83871807</t>
  </si>
  <si>
    <t>D108678</t>
  </si>
  <si>
    <t>MONTEAGLE</t>
  </si>
  <si>
    <t xml:space="preserve">DUDLEY MOUDINGS </t>
  </si>
  <si>
    <t>FOUNDERVIEW</t>
  </si>
  <si>
    <t>83874075/83874074/83872582</t>
  </si>
  <si>
    <t>D108686</t>
  </si>
  <si>
    <t xml:space="preserve">MIDRAND </t>
  </si>
  <si>
    <t>83875266/75272/75267</t>
  </si>
  <si>
    <t>D108963</t>
  </si>
  <si>
    <t>DEAL PARTY</t>
  </si>
  <si>
    <t>ROAD</t>
  </si>
  <si>
    <t>83875264/77272307</t>
  </si>
  <si>
    <t>D108964</t>
  </si>
  <si>
    <t xml:space="preserve">HENEWAYS </t>
  </si>
  <si>
    <t xml:space="preserve">EPPING </t>
  </si>
  <si>
    <t>83875271/953</t>
  </si>
  <si>
    <t>D108965</t>
  </si>
  <si>
    <t>KILLARNEY GARDENS</t>
  </si>
  <si>
    <t>83867716/77271899</t>
  </si>
  <si>
    <t>D109757</t>
  </si>
  <si>
    <t>EAST LONDON</t>
  </si>
  <si>
    <t>DRUMS</t>
  </si>
  <si>
    <t>EPPING</t>
  </si>
  <si>
    <t>6M</t>
  </si>
  <si>
    <t>83892946/945</t>
  </si>
  <si>
    <t>D111865</t>
  </si>
  <si>
    <t>83892315</t>
  </si>
  <si>
    <t>D111876</t>
  </si>
  <si>
    <t xml:space="preserve">SASOL </t>
  </si>
  <si>
    <t>SASOLBURG</t>
  </si>
  <si>
    <t>83882534/83882537</t>
  </si>
  <si>
    <t>D93986</t>
  </si>
  <si>
    <t>ALRODE</t>
  </si>
  <si>
    <t>83880876/74/2/820/83880827</t>
  </si>
  <si>
    <t>D93987/D109973</t>
  </si>
  <si>
    <t>GRAHAMSTOWN</t>
  </si>
  <si>
    <t>83882215/4/11/12/2343</t>
  </si>
  <si>
    <t>D93988/D93989</t>
  </si>
  <si>
    <t>83882841/1201/2842</t>
  </si>
  <si>
    <t>D93990</t>
  </si>
  <si>
    <t>83876570/4247</t>
  </si>
  <si>
    <t>J213987</t>
  </si>
  <si>
    <t>JOHANNESBURG</t>
  </si>
  <si>
    <t>SIDWELL</t>
  </si>
  <si>
    <t>83874246</t>
  </si>
  <si>
    <t>J213988</t>
  </si>
  <si>
    <t>83876571/425/5374/2622/1</t>
  </si>
  <si>
    <t>J213989</t>
  </si>
  <si>
    <t>83872620/107</t>
  </si>
  <si>
    <t>J213990</t>
  </si>
  <si>
    <t xml:space="preserve">PROSPECTON </t>
  </si>
  <si>
    <t>83872619/6851/426/24/5373/2618</t>
  </si>
  <si>
    <t>J213991</t>
  </si>
  <si>
    <t>83879160/736</t>
  </si>
  <si>
    <t>J213992</t>
  </si>
  <si>
    <t>8388114/3703</t>
  </si>
  <si>
    <t>J213993</t>
  </si>
  <si>
    <t>83878082/81106/83780/77582/7808079735/81113/82023/821196/82558</t>
  </si>
  <si>
    <t>J213994</t>
  </si>
  <si>
    <t>83884824/26</t>
  </si>
  <si>
    <t>J213995</t>
  </si>
  <si>
    <t>BASF</t>
  </si>
  <si>
    <t>83885475/77272984</t>
  </si>
  <si>
    <t>J213996</t>
  </si>
  <si>
    <t>83885923</t>
  </si>
  <si>
    <t>J213997</t>
  </si>
  <si>
    <t>83889898/8930</t>
  </si>
  <si>
    <t>J213998</t>
  </si>
  <si>
    <t>83888925</t>
  </si>
  <si>
    <t>J213999</t>
  </si>
  <si>
    <t>83890036</t>
  </si>
  <si>
    <t>J214000</t>
  </si>
  <si>
    <t>83892707/6/1417/6/3997</t>
  </si>
  <si>
    <t>J225826</t>
  </si>
  <si>
    <t>83892710</t>
  </si>
  <si>
    <t>J225827</t>
  </si>
  <si>
    <t>83894019</t>
  </si>
  <si>
    <t>J225828</t>
  </si>
  <si>
    <t>83892709</t>
  </si>
  <si>
    <t>J225829</t>
  </si>
  <si>
    <t>STEINWEG</t>
  </si>
  <si>
    <t>83893028/2705/1402/386</t>
  </si>
  <si>
    <t>J225830</t>
  </si>
  <si>
    <t>ISIPINGO</t>
  </si>
  <si>
    <t>J225832</t>
  </si>
  <si>
    <t>83899052/7791</t>
  </si>
  <si>
    <t>J225833</t>
  </si>
  <si>
    <t>83900159/8/7/6/7790/83897789/6</t>
  </si>
  <si>
    <t>J225834/35</t>
  </si>
  <si>
    <t xml:space="preserve">BRENNTAG/HENEWAYS </t>
  </si>
  <si>
    <t>83874418/77272110</t>
  </si>
  <si>
    <t>PE2206</t>
  </si>
  <si>
    <t>PORT ELIZABETH</t>
  </si>
  <si>
    <t>PPG PROTECTIVE &amp; MARINE COATING</t>
  </si>
  <si>
    <t>PAARDEN EILAND</t>
  </si>
  <si>
    <t>CONNECT LOGISTICS</t>
  </si>
  <si>
    <t xml:space="preserve">BRENNTAG </t>
  </si>
  <si>
    <t>POMONA</t>
  </si>
  <si>
    <t>83879802</t>
  </si>
  <si>
    <t>PRETORIA</t>
  </si>
  <si>
    <t>12M</t>
  </si>
  <si>
    <t>83879322/83880831/826/83880962</t>
  </si>
  <si>
    <t>83880831/83879322/83880826/83880962</t>
  </si>
  <si>
    <t>BPL PLZ</t>
  </si>
  <si>
    <t>BPL ELS</t>
  </si>
  <si>
    <t>EPPING/KILLARNEY GARDENS</t>
  </si>
  <si>
    <t>D109759</t>
  </si>
  <si>
    <t>77271920/83870146/148/83870739</t>
  </si>
  <si>
    <t>D109758</t>
  </si>
  <si>
    <t>77271920/83871709/83857932/83876147/83870760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</si>
</sst>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2" fontId="0" fillId="2" borderId="1" xfId="0" applyNumberFormat="1" applyFont="1" applyFill="1" applyBorder="1"/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0" fillId="2" borderId="1" xfId="0" applyNumberFormat="1" applyFont="1" applyFill="1" applyBorder="1" applyAlignment="1">
      <alignment horizontal="left" vertical="center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topLeftCell="C1" workbookViewId="0">
      <selection activeCell="C17" sqref="C17:C18"/>
    </sheetView>
  </sheetViews>
  <sheetFormatPr defaultRowHeight="15" x14ac:dyDescent="0.25"/>
  <cols>
    <col min="1" max="1" width="10.7109375" style="5" customWidth="1"/>
    <col min="2" max="2" width="63.7109375" style="5" bestFit="1" customWidth="1"/>
    <col min="3" max="3" width="26" style="5" bestFit="1" customWidth="1"/>
    <col min="4" max="4" width="19.140625" style="5" bestFit="1" customWidth="1"/>
    <col min="5" max="5" width="15.5703125" style="5" bestFit="1" customWidth="1"/>
    <col min="6" max="6" width="34.5703125" style="5" bestFit="1" customWidth="1"/>
    <col min="7" max="7" width="19.42578125" style="5" bestFit="1" customWidth="1"/>
    <col min="8" max="8" width="5" style="5" bestFit="1" customWidth="1"/>
    <col min="9" max="9" width="8.5703125" style="5" bestFit="1" customWidth="1"/>
    <col min="10" max="10" width="8.85546875" style="5" bestFit="1" customWidth="1"/>
    <col min="11" max="11" width="9.85546875" style="5" bestFit="1" customWidth="1"/>
    <col min="12" max="12" width="7.42578125" style="5" bestFit="1" customWidth="1"/>
    <col min="13" max="13" width="9.85546875" style="17" bestFit="1" customWidth="1"/>
    <col min="14" max="14" width="8.5703125" style="17" bestFit="1" customWidth="1"/>
    <col min="15" max="15" width="9.5703125" style="17" bestFit="1" customWidth="1"/>
    <col min="16" max="16" width="14.140625" style="17" bestFit="1" customWidth="1"/>
    <col min="17" max="17" width="14.85546875" style="17" bestFit="1" customWidth="1"/>
    <col min="18" max="18" width="7.5703125" style="17" bestFit="1" customWidth="1"/>
    <col min="19" max="19" width="9.5703125" style="17" bestFit="1" customWidth="1"/>
    <col min="20" max="20" width="8.5703125" style="17" bestFit="1" customWidth="1"/>
    <col min="21" max="21" width="9.5703125" style="5" bestFit="1" customWidth="1"/>
    <col min="22" max="22" width="8" style="5" bestFit="1" customWidth="1"/>
    <col min="23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6">
        <v>44687</v>
      </c>
      <c r="B2" s="7" t="s">
        <v>22</v>
      </c>
      <c r="C2" s="7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8">
        <v>594</v>
      </c>
      <c r="I2" s="9">
        <v>30000</v>
      </c>
      <c r="J2" s="9">
        <v>30000</v>
      </c>
      <c r="K2" s="9">
        <v>30000</v>
      </c>
      <c r="L2" s="7" t="s">
        <v>28</v>
      </c>
      <c r="M2" s="9">
        <v>20670</v>
      </c>
      <c r="N2" s="9">
        <v>0</v>
      </c>
      <c r="O2" s="9">
        <v>0</v>
      </c>
      <c r="P2" s="10">
        <v>0</v>
      </c>
      <c r="Q2" s="10">
        <v>0</v>
      </c>
      <c r="R2" s="9">
        <v>0</v>
      </c>
      <c r="S2" s="9">
        <f t="shared" ref="S2:S42" si="0">SUM(M2:R2)</f>
        <v>20670</v>
      </c>
      <c r="T2" s="12">
        <v>3100.5</v>
      </c>
      <c r="U2" s="12">
        <f t="shared" ref="U2:U42" si="1">SUM(S2:T2)</f>
        <v>23770.5</v>
      </c>
      <c r="V2" s="11"/>
    </row>
    <row r="3" spans="1:22" x14ac:dyDescent="0.25">
      <c r="A3" s="6">
        <v>44713</v>
      </c>
      <c r="B3" s="7" t="s">
        <v>136</v>
      </c>
      <c r="C3" s="7" t="s">
        <v>137</v>
      </c>
      <c r="D3" s="7" t="s">
        <v>130</v>
      </c>
      <c r="E3" s="7" t="s">
        <v>25</v>
      </c>
      <c r="F3" s="7" t="s">
        <v>131</v>
      </c>
      <c r="G3" s="7" t="s">
        <v>132</v>
      </c>
      <c r="H3" s="8">
        <v>59</v>
      </c>
      <c r="I3" s="9">
        <v>20181</v>
      </c>
      <c r="J3" s="9">
        <v>20181</v>
      </c>
      <c r="K3" s="9">
        <v>20181</v>
      </c>
      <c r="L3" s="7" t="s">
        <v>135</v>
      </c>
      <c r="M3" s="9">
        <v>10532.26</v>
      </c>
      <c r="N3" s="9">
        <v>0</v>
      </c>
      <c r="O3" s="9">
        <v>0</v>
      </c>
      <c r="P3" s="10">
        <v>0</v>
      </c>
      <c r="Q3" s="10">
        <v>0</v>
      </c>
      <c r="R3" s="9">
        <v>0</v>
      </c>
      <c r="S3" s="9">
        <f t="shared" si="0"/>
        <v>10532.26</v>
      </c>
      <c r="T3" s="12">
        <v>1579.84</v>
      </c>
      <c r="U3" s="12">
        <f t="shared" si="1"/>
        <v>12112.1</v>
      </c>
      <c r="V3" s="11"/>
    </row>
    <row r="4" spans="1:22" x14ac:dyDescent="0.25">
      <c r="A4" s="6">
        <v>44713</v>
      </c>
      <c r="B4" s="7" t="s">
        <v>133</v>
      </c>
      <c r="C4" s="7" t="s">
        <v>133</v>
      </c>
      <c r="D4" s="7" t="s">
        <v>130</v>
      </c>
      <c r="E4" s="7" t="s">
        <v>25</v>
      </c>
      <c r="F4" s="7" t="s">
        <v>131</v>
      </c>
      <c r="G4" s="7" t="s">
        <v>134</v>
      </c>
      <c r="H4" s="8">
        <v>437</v>
      </c>
      <c r="I4" s="9">
        <v>10969</v>
      </c>
      <c r="J4" s="9">
        <v>10969</v>
      </c>
      <c r="K4" s="9">
        <v>10969</v>
      </c>
      <c r="L4" s="7" t="s">
        <v>135</v>
      </c>
      <c r="M4" s="9">
        <v>10532.27</v>
      </c>
      <c r="N4" s="9">
        <v>0</v>
      </c>
      <c r="O4" s="9">
        <v>0</v>
      </c>
      <c r="P4" s="10">
        <v>0</v>
      </c>
      <c r="Q4" s="10">
        <v>0</v>
      </c>
      <c r="R4" s="9">
        <v>0</v>
      </c>
      <c r="S4" s="9">
        <f t="shared" si="0"/>
        <v>10532.27</v>
      </c>
      <c r="T4" s="12">
        <v>1579.84</v>
      </c>
      <c r="U4" s="12">
        <f t="shared" si="1"/>
        <v>12112.11</v>
      </c>
      <c r="V4" s="11"/>
    </row>
    <row r="5" spans="1:22" x14ac:dyDescent="0.25">
      <c r="A5" s="6">
        <v>44694</v>
      </c>
      <c r="B5" s="7" t="s">
        <v>29</v>
      </c>
      <c r="C5" s="7" t="s">
        <v>30</v>
      </c>
      <c r="D5" s="7" t="s">
        <v>24</v>
      </c>
      <c r="E5" s="7" t="s">
        <v>25</v>
      </c>
      <c r="F5" s="7" t="s">
        <v>31</v>
      </c>
      <c r="G5" s="7" t="s">
        <v>32</v>
      </c>
      <c r="H5" s="8">
        <v>11</v>
      </c>
      <c r="I5" s="9">
        <v>10000</v>
      </c>
      <c r="J5" s="9">
        <v>10000</v>
      </c>
      <c r="K5" s="9">
        <v>10000</v>
      </c>
      <c r="L5" s="7" t="s">
        <v>58</v>
      </c>
      <c r="M5" s="9">
        <v>14310</v>
      </c>
      <c r="N5" s="9">
        <v>0</v>
      </c>
      <c r="O5" s="9">
        <v>0</v>
      </c>
      <c r="P5" s="10">
        <v>4650.75</v>
      </c>
      <c r="Q5" s="10">
        <v>0</v>
      </c>
      <c r="R5" s="9">
        <v>0</v>
      </c>
      <c r="S5" s="9">
        <f t="shared" si="0"/>
        <v>18960.75</v>
      </c>
      <c r="T5" s="12">
        <v>2844.12</v>
      </c>
      <c r="U5" s="12">
        <f t="shared" si="1"/>
        <v>21804.87</v>
      </c>
      <c r="V5" s="11"/>
    </row>
    <row r="6" spans="1:22" x14ac:dyDescent="0.25">
      <c r="A6" s="6">
        <v>44701</v>
      </c>
      <c r="B6" s="7" t="s">
        <v>34</v>
      </c>
      <c r="C6" s="7" t="s">
        <v>35</v>
      </c>
      <c r="D6" s="7" t="s">
        <v>36</v>
      </c>
      <c r="E6" s="7" t="s">
        <v>25</v>
      </c>
      <c r="F6" s="7" t="s">
        <v>37</v>
      </c>
      <c r="G6" s="7" t="s">
        <v>38</v>
      </c>
      <c r="H6" s="8">
        <v>12</v>
      </c>
      <c r="I6" s="9">
        <v>11342</v>
      </c>
      <c r="J6" s="9">
        <v>11342</v>
      </c>
      <c r="K6" s="9">
        <v>11342</v>
      </c>
      <c r="L6" s="7" t="s">
        <v>58</v>
      </c>
      <c r="M6" s="9">
        <v>12190</v>
      </c>
      <c r="N6" s="9">
        <v>0</v>
      </c>
      <c r="O6" s="9">
        <v>0</v>
      </c>
      <c r="P6" s="10">
        <v>0</v>
      </c>
      <c r="Q6" s="10">
        <v>0</v>
      </c>
      <c r="R6" s="9">
        <v>0</v>
      </c>
      <c r="S6" s="9">
        <f t="shared" si="0"/>
        <v>12190</v>
      </c>
      <c r="T6" s="12">
        <v>1828.5</v>
      </c>
      <c r="U6" s="12">
        <f t="shared" si="1"/>
        <v>14018.5</v>
      </c>
      <c r="V6" s="11"/>
    </row>
    <row r="7" spans="1:22" x14ac:dyDescent="0.25">
      <c r="A7" s="6">
        <v>44705</v>
      </c>
      <c r="B7" s="7" t="s">
        <v>39</v>
      </c>
      <c r="C7" s="7" t="s">
        <v>40</v>
      </c>
      <c r="D7" s="7" t="s">
        <v>24</v>
      </c>
      <c r="E7" s="7" t="s">
        <v>25</v>
      </c>
      <c r="F7" s="7" t="s">
        <v>24</v>
      </c>
      <c r="G7" s="7" t="s">
        <v>41</v>
      </c>
      <c r="H7" s="8">
        <v>19</v>
      </c>
      <c r="I7" s="9">
        <v>16708</v>
      </c>
      <c r="J7" s="9">
        <v>16708</v>
      </c>
      <c r="K7" s="9">
        <v>16708</v>
      </c>
      <c r="L7" s="7" t="s">
        <v>135</v>
      </c>
      <c r="M7" s="9">
        <v>10123</v>
      </c>
      <c r="N7" s="9">
        <v>0</v>
      </c>
      <c r="O7" s="9">
        <v>0</v>
      </c>
      <c r="P7" s="10">
        <v>3289.98</v>
      </c>
      <c r="Q7" s="10">
        <v>0</v>
      </c>
      <c r="R7" s="9">
        <v>0</v>
      </c>
      <c r="S7" s="9">
        <f t="shared" si="0"/>
        <v>13412.98</v>
      </c>
      <c r="T7" s="12">
        <v>2011.94</v>
      </c>
      <c r="U7" s="12">
        <f t="shared" si="1"/>
        <v>15424.92</v>
      </c>
      <c r="V7" s="11"/>
    </row>
    <row r="8" spans="1:22" x14ac:dyDescent="0.25">
      <c r="A8" s="6">
        <v>44708</v>
      </c>
      <c r="B8" s="7" t="s">
        <v>42</v>
      </c>
      <c r="C8" s="7" t="s">
        <v>43</v>
      </c>
      <c r="D8" s="7" t="s">
        <v>24</v>
      </c>
      <c r="E8" s="7" t="s">
        <v>25</v>
      </c>
      <c r="F8" s="7" t="s">
        <v>24</v>
      </c>
      <c r="G8" s="7" t="s">
        <v>44</v>
      </c>
      <c r="H8" s="8">
        <v>5</v>
      </c>
      <c r="I8" s="9">
        <v>3044</v>
      </c>
      <c r="J8" s="9">
        <v>3044</v>
      </c>
      <c r="K8" s="9">
        <v>3044</v>
      </c>
      <c r="L8" s="7" t="s">
        <v>45</v>
      </c>
      <c r="M8" s="9">
        <v>6614.61</v>
      </c>
      <c r="N8" s="9">
        <v>0</v>
      </c>
      <c r="O8" s="9">
        <v>0</v>
      </c>
      <c r="P8" s="10">
        <v>2943.5</v>
      </c>
      <c r="Q8" s="10">
        <v>0</v>
      </c>
      <c r="R8" s="9">
        <v>0</v>
      </c>
      <c r="S8" s="9">
        <f t="shared" si="0"/>
        <v>9558.11</v>
      </c>
      <c r="T8" s="12">
        <v>1433.71</v>
      </c>
      <c r="U8" s="12">
        <f t="shared" si="1"/>
        <v>10991.82</v>
      </c>
      <c r="V8" s="11"/>
    </row>
    <row r="9" spans="1:22" x14ac:dyDescent="0.25">
      <c r="A9" s="6">
        <v>44708</v>
      </c>
      <c r="B9" s="7" t="s">
        <v>46</v>
      </c>
      <c r="C9" s="7" t="s">
        <v>47</v>
      </c>
      <c r="D9" s="7" t="s">
        <v>24</v>
      </c>
      <c r="E9" s="7" t="s">
        <v>25</v>
      </c>
      <c r="F9" s="7" t="s">
        <v>48</v>
      </c>
      <c r="G9" s="7" t="s">
        <v>49</v>
      </c>
      <c r="H9" s="8">
        <v>81</v>
      </c>
      <c r="I9" s="9">
        <v>2285</v>
      </c>
      <c r="J9" s="9">
        <v>2285</v>
      </c>
      <c r="K9" s="9">
        <v>2285</v>
      </c>
      <c r="L9" s="7" t="s">
        <v>45</v>
      </c>
      <c r="M9" s="9">
        <v>5449.73</v>
      </c>
      <c r="N9" s="9">
        <v>0</v>
      </c>
      <c r="O9" s="9">
        <v>0</v>
      </c>
      <c r="P9" s="10">
        <v>2425.13</v>
      </c>
      <c r="Q9" s="10">
        <v>0</v>
      </c>
      <c r="R9" s="9">
        <v>0</v>
      </c>
      <c r="S9" s="9">
        <f t="shared" si="0"/>
        <v>7874.86</v>
      </c>
      <c r="T9" s="12">
        <v>1181.23</v>
      </c>
      <c r="U9" s="12">
        <f t="shared" si="1"/>
        <v>9056.09</v>
      </c>
      <c r="V9" s="11"/>
    </row>
    <row r="10" spans="1:22" x14ac:dyDescent="0.25">
      <c r="A10" s="6">
        <v>44708</v>
      </c>
      <c r="B10" s="7" t="s">
        <v>50</v>
      </c>
      <c r="C10" s="7" t="s">
        <v>51</v>
      </c>
      <c r="D10" s="7" t="s">
        <v>24</v>
      </c>
      <c r="E10" s="7" t="s">
        <v>25</v>
      </c>
      <c r="F10" s="7" t="s">
        <v>24</v>
      </c>
      <c r="G10" s="7" t="s">
        <v>52</v>
      </c>
      <c r="H10" s="8">
        <v>4</v>
      </c>
      <c r="I10" s="9">
        <v>2499</v>
      </c>
      <c r="J10" s="9">
        <v>2499</v>
      </c>
      <c r="K10" s="9">
        <v>2499</v>
      </c>
      <c r="L10" s="7" t="s">
        <v>33</v>
      </c>
      <c r="M10" s="9">
        <v>5960.12</v>
      </c>
      <c r="N10" s="9">
        <v>0</v>
      </c>
      <c r="O10" s="9">
        <v>0</v>
      </c>
      <c r="P10" s="10">
        <v>2652.25</v>
      </c>
      <c r="Q10" s="10">
        <v>0</v>
      </c>
      <c r="R10" s="9">
        <v>0</v>
      </c>
      <c r="S10" s="9">
        <f t="shared" si="0"/>
        <v>8612.369999999999</v>
      </c>
      <c r="T10" s="12">
        <v>1291.8499999999999</v>
      </c>
      <c r="U10" s="12">
        <f t="shared" si="1"/>
        <v>9904.2199999999993</v>
      </c>
      <c r="V10" s="11"/>
    </row>
    <row r="11" spans="1:22" x14ac:dyDescent="0.25">
      <c r="A11" s="6">
        <v>44701</v>
      </c>
      <c r="B11" s="7" t="s">
        <v>53</v>
      </c>
      <c r="C11" s="7" t="s">
        <v>54</v>
      </c>
      <c r="D11" s="7" t="s">
        <v>24</v>
      </c>
      <c r="E11" s="7" t="s">
        <v>25</v>
      </c>
      <c r="F11" s="7" t="s">
        <v>139</v>
      </c>
      <c r="G11" s="7" t="s">
        <v>55</v>
      </c>
      <c r="H11" s="8">
        <v>2</v>
      </c>
      <c r="I11" s="9">
        <v>400</v>
      </c>
      <c r="J11" s="9">
        <v>400</v>
      </c>
      <c r="K11" s="9">
        <v>400</v>
      </c>
      <c r="L11" s="7" t="s">
        <v>56</v>
      </c>
      <c r="M11" s="9">
        <v>1102.4000000000001</v>
      </c>
      <c r="N11" s="9">
        <v>0</v>
      </c>
      <c r="O11" s="9">
        <v>0</v>
      </c>
      <c r="P11" s="10">
        <v>490.57</v>
      </c>
      <c r="Q11" s="10">
        <v>0</v>
      </c>
      <c r="R11" s="9">
        <v>0</v>
      </c>
      <c r="S11" s="9">
        <f t="shared" si="0"/>
        <v>1592.97</v>
      </c>
      <c r="T11" s="12">
        <v>238.95</v>
      </c>
      <c r="U11" s="12">
        <f t="shared" si="1"/>
        <v>1831.92</v>
      </c>
      <c r="V11" s="11"/>
    </row>
    <row r="12" spans="1:22" x14ac:dyDescent="0.25">
      <c r="A12" s="6">
        <v>44701</v>
      </c>
      <c r="B12" s="7" t="s">
        <v>142</v>
      </c>
      <c r="C12" s="7" t="s">
        <v>141</v>
      </c>
      <c r="D12" s="7" t="s">
        <v>24</v>
      </c>
      <c r="E12" s="7" t="s">
        <v>25</v>
      </c>
      <c r="F12" s="7" t="s">
        <v>48</v>
      </c>
      <c r="G12" s="7" t="s">
        <v>57</v>
      </c>
      <c r="H12" s="8">
        <v>6</v>
      </c>
      <c r="I12" s="9">
        <v>5338</v>
      </c>
      <c r="J12" s="9">
        <v>5338</v>
      </c>
      <c r="K12" s="9">
        <v>5338</v>
      </c>
      <c r="L12" s="7" t="s">
        <v>45</v>
      </c>
      <c r="M12" s="9">
        <v>12317.73</v>
      </c>
      <c r="N12" s="9">
        <v>0</v>
      </c>
      <c r="O12" s="9">
        <v>0</v>
      </c>
      <c r="P12" s="10">
        <v>0</v>
      </c>
      <c r="Q12" s="10">
        <v>0</v>
      </c>
      <c r="R12" s="9">
        <v>0</v>
      </c>
      <c r="S12" s="9">
        <f t="shared" si="0"/>
        <v>12317.73</v>
      </c>
      <c r="T12" s="12">
        <v>1847.66</v>
      </c>
      <c r="U12" s="12">
        <f t="shared" si="1"/>
        <v>14165.39</v>
      </c>
      <c r="V12" s="11"/>
    </row>
    <row r="13" spans="1:22" x14ac:dyDescent="0.25">
      <c r="A13" s="6">
        <v>44701</v>
      </c>
      <c r="B13" s="7" t="s">
        <v>144</v>
      </c>
      <c r="C13" s="7" t="s">
        <v>143</v>
      </c>
      <c r="D13" s="7" t="s">
        <v>24</v>
      </c>
      <c r="E13" s="7" t="s">
        <v>25</v>
      </c>
      <c r="F13" s="7" t="s">
        <v>24</v>
      </c>
      <c r="G13" s="7" t="s">
        <v>52</v>
      </c>
      <c r="H13" s="8">
        <v>5</v>
      </c>
      <c r="I13" s="9">
        <v>4154</v>
      </c>
      <c r="J13" s="9">
        <v>4154</v>
      </c>
      <c r="K13" s="9">
        <v>4154</v>
      </c>
      <c r="L13" s="7" t="s">
        <v>45</v>
      </c>
      <c r="M13" s="9">
        <v>9585.58</v>
      </c>
      <c r="N13" s="9">
        <v>0</v>
      </c>
      <c r="O13" s="9">
        <v>0</v>
      </c>
      <c r="P13" s="10">
        <v>0</v>
      </c>
      <c r="Q13" s="10">
        <v>0</v>
      </c>
      <c r="R13" s="9">
        <v>0</v>
      </c>
      <c r="S13" s="9">
        <f t="shared" si="0"/>
        <v>9585.58</v>
      </c>
      <c r="T13" s="12">
        <v>1437.84</v>
      </c>
      <c r="U13" s="12">
        <f t="shared" si="1"/>
        <v>11023.42</v>
      </c>
      <c r="V13" s="11"/>
    </row>
    <row r="14" spans="1:22" x14ac:dyDescent="0.25">
      <c r="A14" s="6">
        <v>44727</v>
      </c>
      <c r="B14" s="7" t="s">
        <v>59</v>
      </c>
      <c r="C14" s="7" t="s">
        <v>60</v>
      </c>
      <c r="D14" s="7" t="s">
        <v>24</v>
      </c>
      <c r="E14" s="7" t="s">
        <v>25</v>
      </c>
      <c r="F14" s="7" t="s">
        <v>24</v>
      </c>
      <c r="G14" s="7" t="s">
        <v>44</v>
      </c>
      <c r="H14" s="8">
        <v>45</v>
      </c>
      <c r="I14" s="9">
        <v>8083.86</v>
      </c>
      <c r="J14" s="9">
        <v>8083.86</v>
      </c>
      <c r="K14" s="9">
        <v>8083.86</v>
      </c>
      <c r="L14" s="7" t="s">
        <v>56</v>
      </c>
      <c r="M14" s="9">
        <v>11139.56</v>
      </c>
      <c r="N14" s="9">
        <v>0</v>
      </c>
      <c r="O14" s="9">
        <v>0</v>
      </c>
      <c r="P14" s="10">
        <v>5146.47</v>
      </c>
      <c r="Q14" s="10">
        <v>0</v>
      </c>
      <c r="R14" s="9">
        <v>0</v>
      </c>
      <c r="S14" s="9">
        <f t="shared" si="0"/>
        <v>16286.029999999999</v>
      </c>
      <c r="T14" s="12">
        <v>2442.91</v>
      </c>
      <c r="U14" s="12">
        <f t="shared" si="1"/>
        <v>18728.939999999999</v>
      </c>
      <c r="V14" s="11"/>
    </row>
    <row r="15" spans="1:22" x14ac:dyDescent="0.25">
      <c r="A15" s="6">
        <v>44728</v>
      </c>
      <c r="B15" s="7" t="s">
        <v>61</v>
      </c>
      <c r="C15" s="7" t="s">
        <v>62</v>
      </c>
      <c r="D15" s="7" t="s">
        <v>24</v>
      </c>
      <c r="E15" s="7" t="s">
        <v>25</v>
      </c>
      <c r="F15" s="7" t="s">
        <v>63</v>
      </c>
      <c r="G15" s="7" t="s">
        <v>64</v>
      </c>
      <c r="H15" s="8">
        <v>10</v>
      </c>
      <c r="I15" s="9">
        <v>9232</v>
      </c>
      <c r="J15" s="9">
        <v>9232</v>
      </c>
      <c r="K15" s="9">
        <v>9232</v>
      </c>
      <c r="L15" s="7" t="s">
        <v>33</v>
      </c>
      <c r="M15" s="9">
        <v>20140</v>
      </c>
      <c r="N15" s="9">
        <v>0</v>
      </c>
      <c r="O15" s="9">
        <v>0</v>
      </c>
      <c r="P15" s="10">
        <v>0</v>
      </c>
      <c r="Q15" s="10">
        <v>0</v>
      </c>
      <c r="R15" s="9">
        <v>0</v>
      </c>
      <c r="S15" s="9">
        <f t="shared" si="0"/>
        <v>20140</v>
      </c>
      <c r="T15" s="12">
        <v>3021</v>
      </c>
      <c r="U15" s="12">
        <f t="shared" si="1"/>
        <v>23161</v>
      </c>
      <c r="V15" s="11"/>
    </row>
    <row r="16" spans="1:22" x14ac:dyDescent="0.25">
      <c r="A16" s="6">
        <v>44714</v>
      </c>
      <c r="B16" s="7" t="s">
        <v>65</v>
      </c>
      <c r="C16" s="7" t="s">
        <v>66</v>
      </c>
      <c r="D16" s="7" t="s">
        <v>24</v>
      </c>
      <c r="E16" s="7" t="s">
        <v>25</v>
      </c>
      <c r="F16" s="7" t="s">
        <v>128</v>
      </c>
      <c r="G16" s="7" t="s">
        <v>67</v>
      </c>
      <c r="H16" s="8">
        <v>420</v>
      </c>
      <c r="I16" s="9">
        <v>3000</v>
      </c>
      <c r="J16" s="9">
        <v>3000</v>
      </c>
      <c r="K16" s="9">
        <v>3000</v>
      </c>
      <c r="L16" s="7" t="s">
        <v>45</v>
      </c>
      <c r="M16" s="9">
        <v>6276.37</v>
      </c>
      <c r="N16" s="9">
        <v>0</v>
      </c>
      <c r="O16" s="9">
        <v>0</v>
      </c>
      <c r="P16" s="10">
        <v>0</v>
      </c>
      <c r="Q16" s="10">
        <v>0</v>
      </c>
      <c r="R16" s="9">
        <v>0</v>
      </c>
      <c r="S16" s="9">
        <f t="shared" si="0"/>
        <v>6276.37</v>
      </c>
      <c r="T16" s="12">
        <v>941.46</v>
      </c>
      <c r="U16" s="12">
        <f t="shared" si="1"/>
        <v>7217.83</v>
      </c>
      <c r="V16" s="11"/>
    </row>
    <row r="17" spans="1:22" x14ac:dyDescent="0.25">
      <c r="A17" s="6">
        <v>44715</v>
      </c>
      <c r="B17" s="7" t="s">
        <v>68</v>
      </c>
      <c r="C17" s="7" t="s">
        <v>69</v>
      </c>
      <c r="D17" s="7" t="s">
        <v>24</v>
      </c>
      <c r="E17" s="7" t="s">
        <v>25</v>
      </c>
      <c r="F17" s="7" t="s">
        <v>24</v>
      </c>
      <c r="G17" s="7" t="s">
        <v>70</v>
      </c>
      <c r="H17" s="8">
        <v>1592</v>
      </c>
      <c r="I17" s="9">
        <v>6731.21</v>
      </c>
      <c r="J17" s="9">
        <v>6731.21</v>
      </c>
      <c r="K17" s="9">
        <v>6731.21</v>
      </c>
      <c r="L17" s="7" t="s">
        <v>45</v>
      </c>
      <c r="M17" s="9">
        <v>9275.6</v>
      </c>
      <c r="N17" s="9">
        <v>0</v>
      </c>
      <c r="O17" s="9">
        <v>0</v>
      </c>
      <c r="P17" s="10">
        <v>4285.33</v>
      </c>
      <c r="Q17" s="10">
        <v>0</v>
      </c>
      <c r="R17" s="9">
        <v>0</v>
      </c>
      <c r="S17" s="9">
        <f t="shared" si="0"/>
        <v>13560.93</v>
      </c>
      <c r="T17" s="12">
        <v>2034.14</v>
      </c>
      <c r="U17" s="12">
        <f t="shared" si="1"/>
        <v>15595.07</v>
      </c>
      <c r="V17" s="11"/>
    </row>
    <row r="18" spans="1:22" x14ac:dyDescent="0.25">
      <c r="A18" s="6">
        <v>44715</v>
      </c>
      <c r="B18" s="7" t="s">
        <v>71</v>
      </c>
      <c r="C18" s="7" t="s">
        <v>72</v>
      </c>
      <c r="D18" s="7" t="s">
        <v>24</v>
      </c>
      <c r="E18" s="7" t="s">
        <v>25</v>
      </c>
      <c r="F18" s="7" t="s">
        <v>24</v>
      </c>
      <c r="G18" s="7" t="s">
        <v>52</v>
      </c>
      <c r="H18" s="8">
        <v>7915</v>
      </c>
      <c r="I18" s="9">
        <v>11970</v>
      </c>
      <c r="J18" s="9">
        <v>11970</v>
      </c>
      <c r="K18" s="9">
        <v>11970</v>
      </c>
      <c r="L18" s="7" t="s">
        <v>58</v>
      </c>
      <c r="M18" s="9">
        <v>16695</v>
      </c>
      <c r="N18" s="9">
        <v>0</v>
      </c>
      <c r="O18" s="9">
        <v>0</v>
      </c>
      <c r="P18" s="10">
        <v>7713.09</v>
      </c>
      <c r="Q18" s="10">
        <v>0</v>
      </c>
      <c r="R18" s="9">
        <v>0</v>
      </c>
      <c r="S18" s="9">
        <f t="shared" si="0"/>
        <v>24408.09</v>
      </c>
      <c r="T18" s="12">
        <v>3661.22</v>
      </c>
      <c r="U18" s="12">
        <f t="shared" si="1"/>
        <v>28069.31</v>
      </c>
      <c r="V18" s="11"/>
    </row>
    <row r="19" spans="1:22" x14ac:dyDescent="0.25">
      <c r="A19" s="6">
        <v>44720</v>
      </c>
      <c r="B19" s="7" t="s">
        <v>73</v>
      </c>
      <c r="C19" s="7" t="s">
        <v>74</v>
      </c>
      <c r="D19" s="7" t="s">
        <v>24</v>
      </c>
      <c r="E19" s="7" t="s">
        <v>25</v>
      </c>
      <c r="F19" s="7" t="s">
        <v>24</v>
      </c>
      <c r="G19" s="7" t="s">
        <v>24</v>
      </c>
      <c r="H19" s="8">
        <v>23</v>
      </c>
      <c r="I19" s="9">
        <v>1680</v>
      </c>
      <c r="J19" s="9">
        <v>1680</v>
      </c>
      <c r="K19" s="9">
        <v>1680</v>
      </c>
      <c r="L19" s="7" t="s">
        <v>45</v>
      </c>
      <c r="M19" s="9">
        <v>3828.72</v>
      </c>
      <c r="N19" s="9">
        <v>0</v>
      </c>
      <c r="O19" s="9">
        <v>0</v>
      </c>
      <c r="P19" s="10">
        <v>1768.86</v>
      </c>
      <c r="Q19" s="10">
        <v>0</v>
      </c>
      <c r="R19" s="9">
        <v>0</v>
      </c>
      <c r="S19" s="9">
        <f t="shared" si="0"/>
        <v>5597.58</v>
      </c>
      <c r="T19" s="12">
        <v>839.64</v>
      </c>
      <c r="U19" s="12">
        <f t="shared" si="1"/>
        <v>6437.22</v>
      </c>
      <c r="V19" s="11"/>
    </row>
    <row r="20" spans="1:22" x14ac:dyDescent="0.25">
      <c r="A20" s="6">
        <v>44708</v>
      </c>
      <c r="B20" s="7" t="s">
        <v>75</v>
      </c>
      <c r="C20" s="7" t="s">
        <v>76</v>
      </c>
      <c r="D20" s="7" t="s">
        <v>24</v>
      </c>
      <c r="E20" s="7" t="s">
        <v>77</v>
      </c>
      <c r="F20" s="7" t="s">
        <v>24</v>
      </c>
      <c r="G20" s="7" t="s">
        <v>78</v>
      </c>
      <c r="H20" s="8">
        <v>10</v>
      </c>
      <c r="I20" s="9">
        <v>7200</v>
      </c>
      <c r="J20" s="9">
        <v>7200</v>
      </c>
      <c r="K20" s="9">
        <v>7200</v>
      </c>
      <c r="L20" s="7" t="s">
        <v>58</v>
      </c>
      <c r="M20" s="9">
        <v>14958.72</v>
      </c>
      <c r="N20" s="9">
        <v>0</v>
      </c>
      <c r="O20" s="9">
        <v>0</v>
      </c>
      <c r="P20" s="10">
        <v>4861.58</v>
      </c>
      <c r="Q20" s="10">
        <v>0</v>
      </c>
      <c r="R20" s="9">
        <v>219.9</v>
      </c>
      <c r="S20" s="9">
        <f t="shared" si="0"/>
        <v>20040.2</v>
      </c>
      <c r="T20" s="12">
        <v>3006.03</v>
      </c>
      <c r="U20" s="12">
        <f t="shared" si="1"/>
        <v>23046.23</v>
      </c>
      <c r="V20" s="11"/>
    </row>
    <row r="21" spans="1:22" x14ac:dyDescent="0.25">
      <c r="A21" s="6">
        <v>44708</v>
      </c>
      <c r="B21" s="7" t="s">
        <v>79</v>
      </c>
      <c r="C21" s="7" t="s">
        <v>80</v>
      </c>
      <c r="D21" s="7" t="s">
        <v>24</v>
      </c>
      <c r="E21" s="7" t="s">
        <v>77</v>
      </c>
      <c r="F21" s="7" t="s">
        <v>24</v>
      </c>
      <c r="G21" s="7" t="s">
        <v>44</v>
      </c>
      <c r="H21" s="8">
        <v>1</v>
      </c>
      <c r="I21" s="9">
        <v>20</v>
      </c>
      <c r="J21" s="9">
        <v>20</v>
      </c>
      <c r="K21" s="9">
        <v>20</v>
      </c>
      <c r="L21" s="7" t="s">
        <v>45</v>
      </c>
      <c r="M21" s="9">
        <v>689</v>
      </c>
      <c r="N21" s="9">
        <v>0</v>
      </c>
      <c r="O21" s="9">
        <v>0</v>
      </c>
      <c r="P21" s="10">
        <v>223.93</v>
      </c>
      <c r="Q21" s="10">
        <v>0</v>
      </c>
      <c r="R21" s="9">
        <v>10.130000000000001</v>
      </c>
      <c r="S21" s="9">
        <f t="shared" si="0"/>
        <v>923.06000000000006</v>
      </c>
      <c r="T21" s="12">
        <v>138.46</v>
      </c>
      <c r="U21" s="12">
        <f t="shared" si="1"/>
        <v>1061.52</v>
      </c>
      <c r="V21" s="11"/>
    </row>
    <row r="22" spans="1:22" x14ac:dyDescent="0.25">
      <c r="A22" s="6">
        <v>44708</v>
      </c>
      <c r="B22" s="13" t="s">
        <v>81</v>
      </c>
      <c r="C22" s="13" t="s">
        <v>82</v>
      </c>
      <c r="D22" s="13" t="s">
        <v>24</v>
      </c>
      <c r="E22" s="7" t="s">
        <v>77</v>
      </c>
      <c r="F22" s="13" t="s">
        <v>24</v>
      </c>
      <c r="G22" s="13" t="s">
        <v>52</v>
      </c>
      <c r="H22" s="14">
        <v>10</v>
      </c>
      <c r="I22" s="15">
        <v>7167</v>
      </c>
      <c r="J22" s="15">
        <v>7167</v>
      </c>
      <c r="K22" s="15">
        <v>7167</v>
      </c>
      <c r="L22" s="13" t="s">
        <v>58</v>
      </c>
      <c r="M22" s="15">
        <v>13652.8</v>
      </c>
      <c r="N22" s="9">
        <v>0</v>
      </c>
      <c r="O22" s="9">
        <v>0</v>
      </c>
      <c r="P22" s="16">
        <v>4437.16</v>
      </c>
      <c r="Q22" s="10">
        <v>0</v>
      </c>
      <c r="R22" s="15">
        <v>200.7</v>
      </c>
      <c r="S22" s="9">
        <f t="shared" si="0"/>
        <v>18290.66</v>
      </c>
      <c r="T22" s="12">
        <v>2743.6</v>
      </c>
      <c r="U22" s="12">
        <f t="shared" si="1"/>
        <v>21034.26</v>
      </c>
      <c r="V22" s="11"/>
    </row>
    <row r="23" spans="1:22" x14ac:dyDescent="0.25">
      <c r="A23" s="6">
        <v>44708</v>
      </c>
      <c r="B23" s="7" t="s">
        <v>83</v>
      </c>
      <c r="C23" s="7" t="s">
        <v>84</v>
      </c>
      <c r="D23" s="7" t="s">
        <v>24</v>
      </c>
      <c r="E23" s="7" t="s">
        <v>77</v>
      </c>
      <c r="F23" s="7" t="s">
        <v>24</v>
      </c>
      <c r="G23" s="7" t="s">
        <v>85</v>
      </c>
      <c r="H23" s="8">
        <v>2</v>
      </c>
      <c r="I23" s="9">
        <v>294</v>
      </c>
      <c r="J23" s="9">
        <v>294</v>
      </c>
      <c r="K23" s="9">
        <v>294</v>
      </c>
      <c r="L23" s="7" t="s">
        <v>33</v>
      </c>
      <c r="M23" s="9">
        <v>451.88</v>
      </c>
      <c r="N23" s="9">
        <v>0</v>
      </c>
      <c r="O23" s="9">
        <v>0</v>
      </c>
      <c r="P23" s="10">
        <v>146.86000000000001</v>
      </c>
      <c r="Q23" s="10">
        <v>0</v>
      </c>
      <c r="R23" s="9">
        <v>6.65</v>
      </c>
      <c r="S23" s="9">
        <f t="shared" si="0"/>
        <v>605.39</v>
      </c>
      <c r="T23" s="12">
        <v>90.81</v>
      </c>
      <c r="U23" s="12">
        <f t="shared" si="1"/>
        <v>696.2</v>
      </c>
      <c r="V23" s="11"/>
    </row>
    <row r="24" spans="1:22" x14ac:dyDescent="0.25">
      <c r="A24" s="6">
        <v>44708</v>
      </c>
      <c r="B24" s="13" t="s">
        <v>86</v>
      </c>
      <c r="C24" s="13" t="s">
        <v>87</v>
      </c>
      <c r="D24" s="13" t="s">
        <v>24</v>
      </c>
      <c r="E24" s="13" t="s">
        <v>77</v>
      </c>
      <c r="F24" s="13" t="s">
        <v>48</v>
      </c>
      <c r="G24" s="13" t="s">
        <v>57</v>
      </c>
      <c r="H24" s="14">
        <v>10</v>
      </c>
      <c r="I24" s="15">
        <v>7630</v>
      </c>
      <c r="J24" s="15">
        <v>7630</v>
      </c>
      <c r="K24" s="15">
        <v>7630</v>
      </c>
      <c r="L24" s="13" t="s">
        <v>58</v>
      </c>
      <c r="M24" s="15">
        <v>13652.8</v>
      </c>
      <c r="N24" s="9">
        <v>0</v>
      </c>
      <c r="O24" s="9">
        <v>0</v>
      </c>
      <c r="P24" s="16">
        <v>4437.16</v>
      </c>
      <c r="Q24" s="10">
        <v>0</v>
      </c>
      <c r="R24" s="15">
        <v>200.7</v>
      </c>
      <c r="S24" s="9">
        <f t="shared" si="0"/>
        <v>18290.66</v>
      </c>
      <c r="T24" s="12">
        <v>2743.6</v>
      </c>
      <c r="U24" s="12">
        <f t="shared" si="1"/>
        <v>21034.26</v>
      </c>
      <c r="V24" s="11"/>
    </row>
    <row r="25" spans="1:22" x14ac:dyDescent="0.25">
      <c r="A25" s="6">
        <v>44715</v>
      </c>
      <c r="B25" s="7" t="s">
        <v>88</v>
      </c>
      <c r="C25" s="7" t="s">
        <v>89</v>
      </c>
      <c r="D25" s="7" t="s">
        <v>24</v>
      </c>
      <c r="E25" s="7" t="s">
        <v>77</v>
      </c>
      <c r="F25" s="7" t="s">
        <v>24</v>
      </c>
      <c r="G25" s="7" t="s">
        <v>78</v>
      </c>
      <c r="H25" s="8">
        <v>1</v>
      </c>
      <c r="I25" s="9">
        <v>332</v>
      </c>
      <c r="J25" s="9">
        <v>332</v>
      </c>
      <c r="K25" s="9">
        <v>332</v>
      </c>
      <c r="L25" s="7" t="s">
        <v>33</v>
      </c>
      <c r="M25" s="9">
        <v>721.44</v>
      </c>
      <c r="N25" s="9">
        <v>0</v>
      </c>
      <c r="O25" s="9">
        <v>0</v>
      </c>
      <c r="P25" s="10">
        <v>246.74</v>
      </c>
      <c r="Q25" s="10">
        <v>0</v>
      </c>
      <c r="R25" s="9">
        <v>10.6</v>
      </c>
      <c r="S25" s="9">
        <f t="shared" si="0"/>
        <v>978.78000000000009</v>
      </c>
      <c r="T25" s="12">
        <v>146.82</v>
      </c>
      <c r="U25" s="12">
        <f t="shared" si="1"/>
        <v>1125.6000000000001</v>
      </c>
      <c r="V25" s="11"/>
    </row>
    <row r="26" spans="1:22" x14ac:dyDescent="0.25">
      <c r="A26" s="6">
        <v>44715</v>
      </c>
      <c r="B26" s="7" t="s">
        <v>90</v>
      </c>
      <c r="C26" s="7" t="s">
        <v>91</v>
      </c>
      <c r="D26" s="7" t="s">
        <v>24</v>
      </c>
      <c r="E26" s="7" t="s">
        <v>77</v>
      </c>
      <c r="F26" s="7" t="s">
        <v>24</v>
      </c>
      <c r="G26" s="7" t="s">
        <v>52</v>
      </c>
      <c r="H26" s="8">
        <v>3</v>
      </c>
      <c r="I26" s="9">
        <v>1600</v>
      </c>
      <c r="J26" s="9">
        <v>1600</v>
      </c>
      <c r="K26" s="9">
        <v>1600</v>
      </c>
      <c r="L26" s="7" t="s">
        <v>33</v>
      </c>
      <c r="M26" s="9">
        <v>2951.04</v>
      </c>
      <c r="N26" s="9">
        <v>0</v>
      </c>
      <c r="O26" s="9">
        <v>0</v>
      </c>
      <c r="P26" s="10">
        <v>1009.26</v>
      </c>
      <c r="Q26" s="10">
        <v>0</v>
      </c>
      <c r="R26" s="9">
        <v>43.38</v>
      </c>
      <c r="S26" s="9">
        <f t="shared" si="0"/>
        <v>4003.6800000000003</v>
      </c>
      <c r="T26" s="12">
        <v>600.54999999999995</v>
      </c>
      <c r="U26" s="12">
        <f t="shared" si="1"/>
        <v>4604.2300000000005</v>
      </c>
      <c r="V26" s="11"/>
    </row>
    <row r="27" spans="1:22" x14ac:dyDescent="0.25">
      <c r="A27" s="6">
        <v>44715</v>
      </c>
      <c r="B27" s="7" t="s">
        <v>92</v>
      </c>
      <c r="C27" s="7" t="s">
        <v>93</v>
      </c>
      <c r="D27" s="7" t="s">
        <v>24</v>
      </c>
      <c r="E27" s="7" t="s">
        <v>77</v>
      </c>
      <c r="F27" s="7" t="s">
        <v>48</v>
      </c>
      <c r="G27" s="7" t="s">
        <v>57</v>
      </c>
      <c r="H27" s="8">
        <v>10</v>
      </c>
      <c r="I27" s="9">
        <v>8202</v>
      </c>
      <c r="J27" s="9">
        <v>8202</v>
      </c>
      <c r="K27" s="9">
        <v>8202</v>
      </c>
      <c r="L27" s="7" t="s">
        <v>58</v>
      </c>
      <c r="M27" s="9">
        <v>12190</v>
      </c>
      <c r="N27" s="9">
        <v>0</v>
      </c>
      <c r="O27" s="9">
        <v>0</v>
      </c>
      <c r="P27" s="10">
        <v>4168.9799999999996</v>
      </c>
      <c r="Q27" s="10">
        <v>0</v>
      </c>
      <c r="R27" s="9">
        <v>179.19</v>
      </c>
      <c r="S27" s="9">
        <f t="shared" si="0"/>
        <v>16538.169999999998</v>
      </c>
      <c r="T27" s="12">
        <v>2480.73</v>
      </c>
      <c r="U27" s="12">
        <f t="shared" si="1"/>
        <v>19018.899999999998</v>
      </c>
      <c r="V27" s="11"/>
    </row>
    <row r="28" spans="1:22" x14ac:dyDescent="0.25">
      <c r="A28" s="6">
        <v>44718</v>
      </c>
      <c r="B28" s="7" t="s">
        <v>94</v>
      </c>
      <c r="C28" s="7" t="s">
        <v>95</v>
      </c>
      <c r="D28" s="7" t="s">
        <v>24</v>
      </c>
      <c r="E28" s="7" t="s">
        <v>77</v>
      </c>
      <c r="F28" s="7" t="s">
        <v>96</v>
      </c>
      <c r="G28" s="7" t="s">
        <v>44</v>
      </c>
      <c r="H28" s="8">
        <v>2</v>
      </c>
      <c r="I28" s="9">
        <v>1260</v>
      </c>
      <c r="J28" s="9">
        <v>1260</v>
      </c>
      <c r="K28" s="9">
        <v>1260</v>
      </c>
      <c r="L28" s="7" t="s">
        <v>33</v>
      </c>
      <c r="M28" s="9">
        <v>2916.95</v>
      </c>
      <c r="N28" s="9">
        <v>0</v>
      </c>
      <c r="O28" s="9">
        <v>0</v>
      </c>
      <c r="P28" s="10">
        <v>997.6</v>
      </c>
      <c r="Q28" s="10">
        <v>0</v>
      </c>
      <c r="R28" s="9">
        <v>42.88</v>
      </c>
      <c r="S28" s="9">
        <f t="shared" si="0"/>
        <v>3957.43</v>
      </c>
      <c r="T28" s="12">
        <v>593.61</v>
      </c>
      <c r="U28" s="12">
        <f t="shared" si="1"/>
        <v>4551.04</v>
      </c>
      <c r="V28" s="11"/>
    </row>
    <row r="29" spans="1:22" x14ac:dyDescent="0.25">
      <c r="A29" s="6">
        <v>44720</v>
      </c>
      <c r="B29" s="7" t="s">
        <v>97</v>
      </c>
      <c r="C29" s="7" t="s">
        <v>98</v>
      </c>
      <c r="D29" s="7" t="s">
        <v>24</v>
      </c>
      <c r="E29" s="7" t="s">
        <v>77</v>
      </c>
      <c r="F29" s="7" t="s">
        <v>48</v>
      </c>
      <c r="G29" s="7" t="s">
        <v>57</v>
      </c>
      <c r="H29" s="8">
        <v>2</v>
      </c>
      <c r="I29" s="9">
        <v>2730</v>
      </c>
      <c r="J29" s="9">
        <v>2730</v>
      </c>
      <c r="K29" s="9">
        <v>2730</v>
      </c>
      <c r="L29" s="7" t="s">
        <v>45</v>
      </c>
      <c r="M29" s="9">
        <v>5639.43</v>
      </c>
      <c r="N29" s="9">
        <v>0</v>
      </c>
      <c r="O29" s="9">
        <v>0</v>
      </c>
      <c r="P29" s="10">
        <v>1928.69</v>
      </c>
      <c r="Q29" s="10">
        <v>0</v>
      </c>
      <c r="R29" s="9">
        <v>82.9</v>
      </c>
      <c r="S29" s="9">
        <f t="shared" si="0"/>
        <v>7651.02</v>
      </c>
      <c r="T29" s="12">
        <v>1147.6500000000001</v>
      </c>
      <c r="U29" s="12">
        <f t="shared" si="1"/>
        <v>8798.67</v>
      </c>
      <c r="V29" s="11"/>
    </row>
    <row r="30" spans="1:22" x14ac:dyDescent="0.25">
      <c r="A30" s="6">
        <v>44720</v>
      </c>
      <c r="B30" s="7" t="s">
        <v>99</v>
      </c>
      <c r="C30" s="7" t="s">
        <v>100</v>
      </c>
      <c r="D30" s="7" t="s">
        <v>24</v>
      </c>
      <c r="E30" s="7" t="s">
        <v>77</v>
      </c>
      <c r="F30" s="7" t="s">
        <v>24</v>
      </c>
      <c r="G30" s="7" t="s">
        <v>44</v>
      </c>
      <c r="H30" s="8">
        <v>1</v>
      </c>
      <c r="I30" s="9">
        <v>900</v>
      </c>
      <c r="J30" s="9">
        <v>900</v>
      </c>
      <c r="K30" s="9">
        <v>900</v>
      </c>
      <c r="L30" s="7" t="s">
        <v>33</v>
      </c>
      <c r="M30" s="9">
        <v>2190.38</v>
      </c>
      <c r="N30" s="9">
        <v>0</v>
      </c>
      <c r="O30" s="9">
        <v>0</v>
      </c>
      <c r="P30" s="10">
        <v>749.11</v>
      </c>
      <c r="Q30" s="10">
        <v>0</v>
      </c>
      <c r="R30" s="9">
        <v>32.200000000000003</v>
      </c>
      <c r="S30" s="9">
        <f t="shared" si="0"/>
        <v>2971.69</v>
      </c>
      <c r="T30" s="12">
        <v>445.75</v>
      </c>
      <c r="U30" s="12">
        <f t="shared" si="1"/>
        <v>3417.44</v>
      </c>
      <c r="V30" s="11"/>
    </row>
    <row r="31" spans="1:22" x14ac:dyDescent="0.25">
      <c r="A31" s="6">
        <v>44722</v>
      </c>
      <c r="B31" s="7" t="s">
        <v>101</v>
      </c>
      <c r="C31" s="7" t="s">
        <v>102</v>
      </c>
      <c r="D31" s="7" t="s">
        <v>24</v>
      </c>
      <c r="E31" s="7" t="s">
        <v>77</v>
      </c>
      <c r="F31" s="7" t="s">
        <v>48</v>
      </c>
      <c r="G31" s="7" t="s">
        <v>57</v>
      </c>
      <c r="H31" s="8">
        <v>2</v>
      </c>
      <c r="I31" s="9">
        <v>960</v>
      </c>
      <c r="J31" s="9">
        <v>960</v>
      </c>
      <c r="K31" s="9">
        <v>960</v>
      </c>
      <c r="L31" s="7" t="s">
        <v>33</v>
      </c>
      <c r="M31" s="9">
        <v>2165.4499999999998</v>
      </c>
      <c r="N31" s="9">
        <v>0</v>
      </c>
      <c r="O31" s="9">
        <v>0</v>
      </c>
      <c r="P31" s="10">
        <v>740.58</v>
      </c>
      <c r="Q31" s="10">
        <v>0</v>
      </c>
      <c r="R31" s="9">
        <v>31.83</v>
      </c>
      <c r="S31" s="9">
        <f t="shared" si="0"/>
        <v>2937.8599999999997</v>
      </c>
      <c r="T31" s="12">
        <v>440.68</v>
      </c>
      <c r="U31" s="12">
        <f t="shared" si="1"/>
        <v>3378.5399999999995</v>
      </c>
      <c r="V31" s="11"/>
    </row>
    <row r="32" spans="1:22" x14ac:dyDescent="0.25">
      <c r="A32" s="6">
        <v>44722</v>
      </c>
      <c r="B32" s="7" t="s">
        <v>103</v>
      </c>
      <c r="C32" s="7" t="s">
        <v>104</v>
      </c>
      <c r="D32" s="7" t="s">
        <v>24</v>
      </c>
      <c r="E32" s="7" t="s">
        <v>77</v>
      </c>
      <c r="F32" s="7" t="s">
        <v>24</v>
      </c>
      <c r="G32" s="7" t="s">
        <v>24</v>
      </c>
      <c r="H32" s="8">
        <v>9</v>
      </c>
      <c r="I32" s="9">
        <v>8400</v>
      </c>
      <c r="J32" s="9">
        <v>8400</v>
      </c>
      <c r="K32" s="9">
        <v>8400</v>
      </c>
      <c r="L32" s="7" t="s">
        <v>58</v>
      </c>
      <c r="M32" s="9">
        <v>14958.72</v>
      </c>
      <c r="N32" s="9">
        <v>0</v>
      </c>
      <c r="O32" s="9">
        <v>0</v>
      </c>
      <c r="P32" s="10">
        <v>5115.88</v>
      </c>
      <c r="Q32" s="10">
        <v>0</v>
      </c>
      <c r="R32" s="9">
        <v>219.9</v>
      </c>
      <c r="S32" s="9">
        <f t="shared" si="0"/>
        <v>20294.5</v>
      </c>
      <c r="T32" s="12">
        <v>3044.17</v>
      </c>
      <c r="U32" s="12">
        <f t="shared" si="1"/>
        <v>23338.67</v>
      </c>
      <c r="V32" s="11"/>
    </row>
    <row r="33" spans="1:22" x14ac:dyDescent="0.25">
      <c r="A33" s="6">
        <v>44722</v>
      </c>
      <c r="B33" s="7" t="s">
        <v>105</v>
      </c>
      <c r="C33" s="7" t="s">
        <v>106</v>
      </c>
      <c r="D33" s="7" t="s">
        <v>24</v>
      </c>
      <c r="E33" s="7" t="s">
        <v>77</v>
      </c>
      <c r="F33" s="7" t="s">
        <v>24</v>
      </c>
      <c r="G33" s="7" t="s">
        <v>44</v>
      </c>
      <c r="H33" s="8">
        <v>1</v>
      </c>
      <c r="I33" s="9">
        <v>332</v>
      </c>
      <c r="J33" s="9">
        <v>332</v>
      </c>
      <c r="K33" s="9">
        <v>332</v>
      </c>
      <c r="L33" s="7" t="s">
        <v>33</v>
      </c>
      <c r="M33" s="9">
        <v>689</v>
      </c>
      <c r="N33" s="9">
        <v>0</v>
      </c>
      <c r="O33" s="9">
        <v>0</v>
      </c>
      <c r="P33" s="10">
        <v>235.64</v>
      </c>
      <c r="Q33" s="10">
        <v>0</v>
      </c>
      <c r="R33" s="9">
        <v>10.130000000000001</v>
      </c>
      <c r="S33" s="9">
        <f t="shared" si="0"/>
        <v>934.77</v>
      </c>
      <c r="T33" s="12">
        <v>140.22</v>
      </c>
      <c r="U33" s="12">
        <f t="shared" si="1"/>
        <v>1074.99</v>
      </c>
      <c r="V33" s="11"/>
    </row>
    <row r="34" spans="1:22" x14ac:dyDescent="0.25">
      <c r="A34" s="6">
        <v>44727</v>
      </c>
      <c r="B34" s="7" t="s">
        <v>107</v>
      </c>
      <c r="C34" s="7" t="s">
        <v>108</v>
      </c>
      <c r="D34" s="7" t="s">
        <v>24</v>
      </c>
      <c r="E34" s="7" t="s">
        <v>77</v>
      </c>
      <c r="F34" s="7" t="s">
        <v>48</v>
      </c>
      <c r="G34" s="7" t="s">
        <v>57</v>
      </c>
      <c r="H34" s="8">
        <v>5</v>
      </c>
      <c r="I34" s="9">
        <v>3421</v>
      </c>
      <c r="J34" s="9">
        <v>3421</v>
      </c>
      <c r="K34" s="9">
        <v>3421</v>
      </c>
      <c r="L34" s="7" t="s">
        <v>33</v>
      </c>
      <c r="M34" s="9">
        <v>6579.48</v>
      </c>
      <c r="N34" s="9">
        <v>0</v>
      </c>
      <c r="O34" s="9">
        <v>0</v>
      </c>
      <c r="P34" s="10">
        <v>2250.1799999999998</v>
      </c>
      <c r="Q34" s="10">
        <v>0</v>
      </c>
      <c r="R34" s="9">
        <v>96.71</v>
      </c>
      <c r="S34" s="9">
        <f t="shared" si="0"/>
        <v>8926.369999999999</v>
      </c>
      <c r="T34" s="12">
        <v>1338.96</v>
      </c>
      <c r="U34" s="12">
        <f t="shared" si="1"/>
        <v>10265.329999999998</v>
      </c>
      <c r="V34" s="11"/>
    </row>
    <row r="35" spans="1:22" x14ac:dyDescent="0.25">
      <c r="A35" s="6">
        <v>44727</v>
      </c>
      <c r="B35" s="7" t="s">
        <v>109</v>
      </c>
      <c r="C35" s="7" t="s">
        <v>110</v>
      </c>
      <c r="D35" s="7" t="s">
        <v>24</v>
      </c>
      <c r="E35" s="7" t="s">
        <v>77</v>
      </c>
      <c r="F35" s="7" t="s">
        <v>24</v>
      </c>
      <c r="G35" s="7" t="s">
        <v>129</v>
      </c>
      <c r="H35" s="8">
        <v>1</v>
      </c>
      <c r="I35" s="9">
        <v>240</v>
      </c>
      <c r="J35" s="9">
        <v>240</v>
      </c>
      <c r="K35" s="9">
        <v>240</v>
      </c>
      <c r="L35" s="7" t="s">
        <v>33</v>
      </c>
      <c r="M35" s="9">
        <v>541.36</v>
      </c>
      <c r="N35" s="9">
        <v>0</v>
      </c>
      <c r="O35" s="9">
        <v>0</v>
      </c>
      <c r="P35" s="10">
        <v>185.15</v>
      </c>
      <c r="Q35" s="10">
        <v>0</v>
      </c>
      <c r="R35" s="9">
        <v>7.96</v>
      </c>
      <c r="S35" s="9">
        <f t="shared" si="0"/>
        <v>734.47</v>
      </c>
      <c r="T35" s="12">
        <v>110.18</v>
      </c>
      <c r="U35" s="12">
        <f t="shared" si="1"/>
        <v>844.65000000000009</v>
      </c>
      <c r="V35" s="11"/>
    </row>
    <row r="36" spans="1:22" x14ac:dyDescent="0.25">
      <c r="A36" s="6">
        <v>44727</v>
      </c>
      <c r="B36" s="7" t="s">
        <v>111</v>
      </c>
      <c r="C36" s="7" t="s">
        <v>112</v>
      </c>
      <c r="D36" s="7" t="s">
        <v>24</v>
      </c>
      <c r="E36" s="7" t="s">
        <v>77</v>
      </c>
      <c r="F36" s="7" t="s">
        <v>24</v>
      </c>
      <c r="G36" s="7" t="s">
        <v>44</v>
      </c>
      <c r="H36" s="8">
        <v>2</v>
      </c>
      <c r="I36" s="9">
        <v>850</v>
      </c>
      <c r="J36" s="9">
        <v>850</v>
      </c>
      <c r="K36" s="9">
        <v>850</v>
      </c>
      <c r="L36" s="7" t="s">
        <v>33</v>
      </c>
      <c r="M36" s="9">
        <v>1847.05</v>
      </c>
      <c r="N36" s="9">
        <v>0</v>
      </c>
      <c r="O36" s="9">
        <v>0</v>
      </c>
      <c r="P36" s="10">
        <v>631.70000000000005</v>
      </c>
      <c r="Q36" s="10">
        <v>0</v>
      </c>
      <c r="R36" s="9">
        <v>27.15</v>
      </c>
      <c r="S36" s="9">
        <f t="shared" si="0"/>
        <v>2505.9</v>
      </c>
      <c r="T36" s="12">
        <v>375.89</v>
      </c>
      <c r="U36" s="12">
        <f t="shared" si="1"/>
        <v>2881.79</v>
      </c>
      <c r="V36" s="11"/>
    </row>
    <row r="37" spans="1:22" x14ac:dyDescent="0.25">
      <c r="A37" s="6">
        <v>44729</v>
      </c>
      <c r="B37" s="7" t="s">
        <v>113</v>
      </c>
      <c r="C37" s="7" t="s">
        <v>114</v>
      </c>
      <c r="D37" s="7" t="s">
        <v>24</v>
      </c>
      <c r="E37" s="7" t="s">
        <v>77</v>
      </c>
      <c r="F37" s="7" t="s">
        <v>115</v>
      </c>
      <c r="G37" s="7" t="s">
        <v>25</v>
      </c>
      <c r="H37" s="8">
        <v>2</v>
      </c>
      <c r="I37" s="9">
        <v>820</v>
      </c>
      <c r="J37" s="9">
        <v>820</v>
      </c>
      <c r="K37" s="9">
        <v>820</v>
      </c>
      <c r="L37" s="7" t="s">
        <v>33</v>
      </c>
      <c r="M37" s="9">
        <v>1411.58</v>
      </c>
      <c r="N37" s="9">
        <v>0</v>
      </c>
      <c r="O37" s="9">
        <v>0</v>
      </c>
      <c r="P37" s="10">
        <v>482.76</v>
      </c>
      <c r="Q37" s="10">
        <v>0</v>
      </c>
      <c r="R37" s="9">
        <v>20.75</v>
      </c>
      <c r="S37" s="9">
        <f t="shared" si="0"/>
        <v>1915.09</v>
      </c>
      <c r="T37" s="12">
        <v>287.26</v>
      </c>
      <c r="U37" s="12">
        <f t="shared" si="1"/>
        <v>2202.35</v>
      </c>
      <c r="V37" s="11"/>
    </row>
    <row r="38" spans="1:22" x14ac:dyDescent="0.25">
      <c r="A38" s="6">
        <v>44729</v>
      </c>
      <c r="B38" s="7" t="s">
        <v>116</v>
      </c>
      <c r="C38" s="7" t="s">
        <v>117</v>
      </c>
      <c r="D38" s="7" t="s">
        <v>24</v>
      </c>
      <c r="E38" s="7" t="s">
        <v>77</v>
      </c>
      <c r="F38" s="7" t="s">
        <v>24</v>
      </c>
      <c r="G38" s="7" t="s">
        <v>118</v>
      </c>
      <c r="H38" s="8">
        <v>5</v>
      </c>
      <c r="I38" s="9">
        <v>8084</v>
      </c>
      <c r="J38" s="9">
        <v>8084</v>
      </c>
      <c r="K38" s="9">
        <v>8084</v>
      </c>
      <c r="L38" s="7" t="s">
        <v>58</v>
      </c>
      <c r="M38" s="9">
        <v>6890</v>
      </c>
      <c r="N38" s="9">
        <v>0</v>
      </c>
      <c r="O38" s="9">
        <v>0</v>
      </c>
      <c r="P38" s="10">
        <v>2356.38</v>
      </c>
      <c r="Q38" s="10">
        <v>0</v>
      </c>
      <c r="R38" s="9">
        <v>101.28</v>
      </c>
      <c r="S38" s="9">
        <f t="shared" si="0"/>
        <v>9347.6600000000017</v>
      </c>
      <c r="T38" s="12">
        <v>1402.15</v>
      </c>
      <c r="U38" s="12">
        <f t="shared" si="1"/>
        <v>10749.810000000001</v>
      </c>
      <c r="V38" s="11"/>
    </row>
    <row r="39" spans="1:22" x14ac:dyDescent="0.25">
      <c r="A39" s="6">
        <v>44734</v>
      </c>
      <c r="B39" s="6"/>
      <c r="C39" s="7" t="s">
        <v>119</v>
      </c>
      <c r="D39" s="7" t="s">
        <v>24</v>
      </c>
      <c r="E39" s="7" t="s">
        <v>77</v>
      </c>
      <c r="F39" s="7" t="s">
        <v>24</v>
      </c>
      <c r="G39" s="7" t="s">
        <v>44</v>
      </c>
      <c r="H39" s="8">
        <v>4</v>
      </c>
      <c r="I39" s="9">
        <v>2775</v>
      </c>
      <c r="J39" s="9">
        <v>2775</v>
      </c>
      <c r="K39" s="9">
        <v>2775</v>
      </c>
      <c r="L39" s="7" t="s">
        <v>33</v>
      </c>
      <c r="M39" s="9">
        <v>6424.24</v>
      </c>
      <c r="N39" s="9">
        <v>0</v>
      </c>
      <c r="O39" s="9">
        <v>0</v>
      </c>
      <c r="P39" s="10">
        <v>2197.09</v>
      </c>
      <c r="Q39" s="10">
        <v>0</v>
      </c>
      <c r="R39" s="9">
        <v>94.44</v>
      </c>
      <c r="S39" s="9">
        <f t="shared" si="0"/>
        <v>8715.77</v>
      </c>
      <c r="T39" s="12">
        <v>1307.3599999999999</v>
      </c>
      <c r="U39" s="12">
        <f t="shared" si="1"/>
        <v>10023.130000000001</v>
      </c>
      <c r="V39" s="11"/>
    </row>
    <row r="40" spans="1:22" x14ac:dyDescent="0.25">
      <c r="A40" s="6">
        <v>44734</v>
      </c>
      <c r="B40" s="7" t="s">
        <v>120</v>
      </c>
      <c r="C40" s="7" t="s">
        <v>121</v>
      </c>
      <c r="D40" s="7" t="s">
        <v>24</v>
      </c>
      <c r="E40" s="7" t="s">
        <v>77</v>
      </c>
      <c r="F40" s="7" t="s">
        <v>24</v>
      </c>
      <c r="G40" s="7" t="s">
        <v>85</v>
      </c>
      <c r="H40" s="8">
        <v>4</v>
      </c>
      <c r="I40" s="9">
        <v>2885</v>
      </c>
      <c r="J40" s="9">
        <v>2885</v>
      </c>
      <c r="K40" s="9">
        <v>2885</v>
      </c>
      <c r="L40" s="7" t="s">
        <v>45</v>
      </c>
      <c r="M40" s="9">
        <v>4452.59</v>
      </c>
      <c r="N40" s="9">
        <v>0</v>
      </c>
      <c r="O40" s="9">
        <v>0</v>
      </c>
      <c r="P40" s="10">
        <v>1522.79</v>
      </c>
      <c r="Q40" s="10">
        <v>0</v>
      </c>
      <c r="R40" s="9">
        <v>65.459999999999994</v>
      </c>
      <c r="S40" s="9">
        <f t="shared" si="0"/>
        <v>6040.84</v>
      </c>
      <c r="T40" s="12">
        <v>906.13</v>
      </c>
      <c r="U40" s="12">
        <f t="shared" si="1"/>
        <v>6946.97</v>
      </c>
      <c r="V40" s="11"/>
    </row>
    <row r="41" spans="1:22" x14ac:dyDescent="0.25">
      <c r="A41" s="6">
        <v>44734</v>
      </c>
      <c r="B41" s="7" t="s">
        <v>122</v>
      </c>
      <c r="C41" s="7" t="s">
        <v>123</v>
      </c>
      <c r="D41" s="7" t="s">
        <v>24</v>
      </c>
      <c r="E41" s="7" t="s">
        <v>77</v>
      </c>
      <c r="F41" s="7" t="s">
        <v>124</v>
      </c>
      <c r="G41" s="7" t="s">
        <v>140</v>
      </c>
      <c r="H41" s="8"/>
      <c r="I41" s="9">
        <v>28609</v>
      </c>
      <c r="J41" s="9">
        <v>28609</v>
      </c>
      <c r="K41" s="9">
        <v>28609</v>
      </c>
      <c r="L41" s="7" t="s">
        <v>28</v>
      </c>
      <c r="M41" s="9">
        <v>31460.799999999999</v>
      </c>
      <c r="N41" s="9">
        <v>0</v>
      </c>
      <c r="O41" s="9">
        <v>0</v>
      </c>
      <c r="P41" s="10">
        <v>10759.59</v>
      </c>
      <c r="Q41" s="10">
        <v>0</v>
      </c>
      <c r="R41" s="9">
        <v>462.48</v>
      </c>
      <c r="S41" s="9">
        <f t="shared" si="0"/>
        <v>42682.87</v>
      </c>
      <c r="T41" s="12">
        <v>6402.43</v>
      </c>
      <c r="U41" s="12">
        <f t="shared" si="1"/>
        <v>49085.3</v>
      </c>
      <c r="V41" s="11"/>
    </row>
    <row r="42" spans="1:22" x14ac:dyDescent="0.25">
      <c r="A42" s="6">
        <v>44705</v>
      </c>
      <c r="B42" s="7" t="s">
        <v>125</v>
      </c>
      <c r="C42" s="7" t="s">
        <v>126</v>
      </c>
      <c r="D42" s="7" t="s">
        <v>138</v>
      </c>
      <c r="E42" s="7" t="s">
        <v>127</v>
      </c>
      <c r="F42" s="7" t="s">
        <v>24</v>
      </c>
      <c r="G42" s="7" t="s">
        <v>25</v>
      </c>
      <c r="H42" s="8">
        <v>3</v>
      </c>
      <c r="I42" s="9">
        <v>438</v>
      </c>
      <c r="J42" s="9">
        <v>438</v>
      </c>
      <c r="K42" s="9">
        <v>438</v>
      </c>
      <c r="L42" s="7" t="s">
        <v>56</v>
      </c>
      <c r="M42" s="9">
        <v>905.35</v>
      </c>
      <c r="N42" s="9">
        <v>0</v>
      </c>
      <c r="O42" s="9">
        <v>0</v>
      </c>
      <c r="P42" s="10">
        <v>402.87</v>
      </c>
      <c r="Q42" s="10">
        <v>0</v>
      </c>
      <c r="R42" s="9">
        <v>0</v>
      </c>
      <c r="S42" s="9">
        <f t="shared" si="0"/>
        <v>1308.22</v>
      </c>
      <c r="T42" s="12">
        <v>196.24</v>
      </c>
      <c r="U42" s="12">
        <f t="shared" si="1"/>
        <v>1504.46</v>
      </c>
      <c r="V42" s="11"/>
    </row>
  </sheetData>
  <sortState ref="A2:V40">
    <sortCondition ref="C2:C40"/>
  </sortState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2022-06-27T20:27:38Z</dcterms:created>
  <dcterms:modified xsi:type="dcterms:W3CDTF">2022-06-28T14:47:35Z</dcterms:modified>
</cp:coreProperties>
</file>