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7" i="1" l="1"/>
  <c r="U44" i="1"/>
  <c r="U41" i="1"/>
  <c r="U42" i="1"/>
  <c r="U39" i="1"/>
  <c r="U37" i="1"/>
  <c r="U22" i="1"/>
  <c r="U4" i="1"/>
  <c r="U32" i="1"/>
  <c r="U33" i="1"/>
  <c r="U30" i="1"/>
  <c r="U3" i="1"/>
  <c r="U28" i="1"/>
  <c r="U25" i="1"/>
  <c r="U29" i="1"/>
  <c r="U14" i="1"/>
  <c r="U23" i="1"/>
  <c r="U15" i="1"/>
  <c r="U49" i="1"/>
  <c r="U48" i="1"/>
  <c r="U9" i="1"/>
  <c r="U12" i="1"/>
  <c r="U10" i="1"/>
  <c r="U17" i="1"/>
  <c r="U8" i="1"/>
  <c r="U45" i="1"/>
  <c r="U43" i="1"/>
  <c r="U40" i="1"/>
  <c r="U38" i="1"/>
  <c r="U36" i="1"/>
  <c r="U21" i="1"/>
  <c r="U5" i="1"/>
  <c r="U35" i="1"/>
  <c r="U31" i="1"/>
  <c r="U34" i="1"/>
  <c r="U6" i="1"/>
  <c r="U2" i="1"/>
  <c r="U27" i="1"/>
  <c r="U26" i="1"/>
  <c r="U46" i="1"/>
  <c r="U24" i="1"/>
  <c r="U50" i="1"/>
  <c r="U13" i="1"/>
  <c r="U47" i="1"/>
  <c r="U16" i="1"/>
  <c r="U11" i="1"/>
  <c r="U19" i="1"/>
  <c r="U20" i="1"/>
  <c r="U18" i="1"/>
</calcChain>
</file>

<file path=xl/sharedStrings.xml><?xml version="1.0" encoding="utf-8"?>
<sst xmlns="http://schemas.openxmlformats.org/spreadsheetml/2006/main" count="348" uniqueCount="140">
  <si>
    <t>Destination</t>
  </si>
  <si>
    <t>CPT</t>
  </si>
  <si>
    <t>Sender</t>
  </si>
  <si>
    <t>Origin</t>
  </si>
  <si>
    <t>Service</t>
  </si>
  <si>
    <t>Chrg Mass</t>
  </si>
  <si>
    <t>D86164</t>
  </si>
  <si>
    <t>83450716/45524/46415/6/50092/3/4/5/450715/453944</t>
  </si>
  <si>
    <t>BRENNTAG</t>
  </si>
  <si>
    <t>DBN</t>
  </si>
  <si>
    <t>SIDWELL</t>
  </si>
  <si>
    <t>DOOR</t>
  </si>
  <si>
    <t>D86165</t>
  </si>
  <si>
    <t>83451867/9/73/4/7/8/881/2691/52729/52730/52849/4175/77240061</t>
  </si>
  <si>
    <t>D91013</t>
  </si>
  <si>
    <t>83461415/77240596</t>
  </si>
  <si>
    <t xml:space="preserve">HENEWAYS </t>
  </si>
  <si>
    <t>EPPING</t>
  </si>
  <si>
    <t>D91011</t>
  </si>
  <si>
    <t>83459844/3/2/1/0/39/77240596</t>
  </si>
  <si>
    <t>K/GARD</t>
  </si>
  <si>
    <t>D91079</t>
  </si>
  <si>
    <t>83461541/76630820</t>
  </si>
  <si>
    <t>DA GAMA TEXTILES</t>
  </si>
  <si>
    <t>D87650</t>
  </si>
  <si>
    <t>83460387/76630849</t>
  </si>
  <si>
    <t>D91076</t>
  </si>
  <si>
    <t>83462275/6/2633/77240672</t>
  </si>
  <si>
    <t>TRIMOVE</t>
  </si>
  <si>
    <t>POMONA</t>
  </si>
  <si>
    <t>JHB</t>
  </si>
  <si>
    <t>D90303</t>
  </si>
  <si>
    <t>D90302</t>
  </si>
  <si>
    <t>83478821/76633621</t>
  </si>
  <si>
    <t xml:space="preserve">EMPLAST </t>
  </si>
  <si>
    <t>ELSIES RIVER</t>
  </si>
  <si>
    <t>D86717</t>
  </si>
  <si>
    <t>83482148/76633986</t>
  </si>
  <si>
    <t>BOARDMAN BROS</t>
  </si>
  <si>
    <t>STUTTERHEIM</t>
  </si>
  <si>
    <t>D90659</t>
  </si>
  <si>
    <t>83653430</t>
  </si>
  <si>
    <t>RHEINMETAL</t>
  </si>
  <si>
    <t>FIRGROVE</t>
  </si>
  <si>
    <t>J207073</t>
  </si>
  <si>
    <t>PROSPECTON</t>
  </si>
  <si>
    <t>J207072</t>
  </si>
  <si>
    <t>J207074</t>
  </si>
  <si>
    <t>83477416/80607/77242193</t>
  </si>
  <si>
    <t>D90461</t>
  </si>
  <si>
    <t>D90656</t>
  </si>
  <si>
    <t>83478166/77242391</t>
  </si>
  <si>
    <t>J207075</t>
  </si>
  <si>
    <t>83482355/77242238</t>
  </si>
  <si>
    <t>J204276</t>
  </si>
  <si>
    <t>83482366/76634125</t>
  </si>
  <si>
    <t>AQUAMARINE</t>
  </si>
  <si>
    <t>MUIZEMBERG</t>
  </si>
  <si>
    <t>RETURN</t>
  </si>
  <si>
    <t>D90655</t>
  </si>
  <si>
    <t>83484098/1825/8167/855/0183/1858/2243/1826/1816/24/0184/1856/77242391</t>
  </si>
  <si>
    <t>J207071</t>
  </si>
  <si>
    <t>J204280</t>
  </si>
  <si>
    <t>31/03/2021</t>
  </si>
  <si>
    <t>83483356/7/5961/60/77242562</t>
  </si>
  <si>
    <t>J204278</t>
  </si>
  <si>
    <t>83486039/5958/958/77242562</t>
  </si>
  <si>
    <t>J204277</t>
  </si>
  <si>
    <t>83485959/4948</t>
  </si>
  <si>
    <t>J204279</t>
  </si>
  <si>
    <t>83485957/77242562</t>
  </si>
  <si>
    <t>D75969</t>
  </si>
  <si>
    <t>DEKRO PAINTS</t>
  </si>
  <si>
    <t>D75970</t>
  </si>
  <si>
    <t>83492096/76635591</t>
  </si>
  <si>
    <t>SIQALO FOODS</t>
  </si>
  <si>
    <t>BOKSBURG</t>
  </si>
  <si>
    <t>D84324</t>
  </si>
  <si>
    <t>83486796/751/50/4108/107/8/5/4/3/90121/5197/5237/7879/7939/4078/4080/4109/77243327</t>
  </si>
  <si>
    <t>J204281</t>
  </si>
  <si>
    <t>DEAL PARTY</t>
  </si>
  <si>
    <t>J204285</t>
  </si>
  <si>
    <t>83487732/93354/77243077</t>
  </si>
  <si>
    <t>J204284</t>
  </si>
  <si>
    <t>SOPURA</t>
  </si>
  <si>
    <t xml:space="preserve">WESTLAKE </t>
  </si>
  <si>
    <t>J204282</t>
  </si>
  <si>
    <t>PROPET SA</t>
  </si>
  <si>
    <t>J204283</t>
  </si>
  <si>
    <t>83495165/77243077</t>
  </si>
  <si>
    <t>J204286</t>
  </si>
  <si>
    <t>83487712/77243077</t>
  </si>
  <si>
    <t>D84315</t>
  </si>
  <si>
    <t>83495029/76636004</t>
  </si>
  <si>
    <t>JOHNSON &amp; JOHNSON</t>
  </si>
  <si>
    <t>RETREAT</t>
  </si>
  <si>
    <t>D91580</t>
  </si>
  <si>
    <t>83497033/76636367</t>
  </si>
  <si>
    <t>D91121</t>
  </si>
  <si>
    <t>83494805/4797/76636328</t>
  </si>
  <si>
    <t>J204288</t>
  </si>
  <si>
    <t>J204287</t>
  </si>
  <si>
    <t>EXPERSE</t>
  </si>
  <si>
    <t>UMBONGONTWINI</t>
  </si>
  <si>
    <t>J204290</t>
  </si>
  <si>
    <t>J204289</t>
  </si>
  <si>
    <t>83499449/76636985</t>
  </si>
  <si>
    <t>NCP ALCOGOLS</t>
  </si>
  <si>
    <t>SPRINGFIELD</t>
  </si>
  <si>
    <t>J204292</t>
  </si>
  <si>
    <t>83499142/3/4/77243679</t>
  </si>
  <si>
    <t>J204291</t>
  </si>
  <si>
    <t>J204293</t>
  </si>
  <si>
    <t>83505314/064/15/2298/5016/77244067</t>
  </si>
  <si>
    <t>D84314</t>
  </si>
  <si>
    <t>83495042/77243304</t>
  </si>
  <si>
    <t>J204294</t>
  </si>
  <si>
    <t>J204295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</si>
  <si>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</si>
  <si>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</si>
  <si>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</si>
  <si>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</si>
  <si>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</si>
  <si>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</si>
  <si>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</si>
  <si>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</si>
  <si>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</si>
  <si>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</si>
  <si>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</si>
  <si>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</si>
  <si>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</si>
  <si>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</si>
  <si>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</si>
  <si>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</si>
  <si>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</si>
  <si>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KILLARNEY GARDENS</t>
  </si>
  <si>
    <t>CAPE TOWN</t>
  </si>
  <si>
    <t>KING WILLIAMS TOWN</t>
  </si>
  <si>
    <t>PAMONA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</si>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</sst>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8" formatCode="yyyy\-mm\-dd;@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Alignmen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2" borderId="1" xfId="0" applyFill="1" applyBorder="1" applyAlignment="1"/>
    <xf numFmtId="0" fontId="0" fillId="0" borderId="1" xfId="0" applyFill="1" applyBorder="1" applyAlignment="1"/>
    <xf numFmtId="0" fontId="0" fillId="0" borderId="0" xfId="0" applyFill="1" applyAlignment="1"/>
    <xf numFmtId="168" fontId="0" fillId="0" borderId="0" xfId="0" applyNumberFormat="1" applyAlignment="1"/>
    <xf numFmtId="2" fontId="0" fillId="0" borderId="0" xfId="0" applyNumberFormat="1" applyAlignment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/>
    <xf numFmtId="168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/>
    <xf numFmtId="2" fontId="0" fillId="0" borderId="1" xfId="0" applyNumberFormat="1" applyBorder="1" applyAlignment="1">
      <alignment horizontal="right"/>
    </xf>
    <xf numFmtId="168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right"/>
    </xf>
    <xf numFmtId="168" fontId="0" fillId="2" borderId="1" xfId="0" applyNumberFormat="1" applyFill="1" applyBorder="1" applyAlignment="1">
      <alignment horizontal="center"/>
    </xf>
    <xf numFmtId="168" fontId="0" fillId="0" borderId="1" xfId="0" applyNumberFormat="1" applyBorder="1" applyAlignment="1">
      <alignment horizontal="center" vertical="center"/>
    </xf>
    <xf numFmtId="168" fontId="0" fillId="2" borderId="1" xfId="0" applyNumberFormat="1" applyFill="1" applyBorder="1" applyAlignment="1">
      <alignment horizontal="center" vertical="center"/>
    </xf>
    <xf numFmtId="168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right"/>
    </xf>
    <xf numFmtId="1" fontId="4" fillId="0" borderId="1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1" fontId="0" fillId="0" borderId="1" xfId="0" applyNumberFormat="1" applyBorder="1" applyAlignment="1">
      <alignment horizontal="right"/>
    </xf>
    <xf numFmtId="1" fontId="0" fillId="2" borderId="1" xfId="0" applyNumberFormat="1" applyFill="1" applyBorder="1" applyAlignment="1">
      <alignment horizontal="right"/>
    </xf>
    <xf numFmtId="1" fontId="0" fillId="0" borderId="1" xfId="0" applyNumberFormat="1" applyFill="1" applyBorder="1" applyAlignment="1">
      <alignment horizontal="right"/>
    </xf>
    <xf numFmtId="1" fontId="0" fillId="0" borderId="0" xfId="0" applyNumberFormat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168" fontId="0" fillId="0" borderId="0" xfId="0" applyNumberFormat="1" applyAlignment="1">
      <alignment horizontal="left"/>
    </xf>
  </cellXfs>
  <cellStyles count="6">
    <cellStyle name="Comma 2" xfId="2"/>
    <cellStyle name="Comma 3" xfId="4"/>
    <cellStyle name="Currency 2" xfId="3"/>
    <cellStyle name="Currency 3" xfId="5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tabSelected="1" topLeftCell="H31" workbookViewId="0">
      <selection activeCell="S51" sqref="S51:V51"/>
    </sheetView>
  </sheetViews>
  <sheetFormatPr defaultColWidth="37.42578125" defaultRowHeight="15" x14ac:dyDescent="0.25"/>
  <cols>
    <col min="1" max="1" width="10.7109375" style="12" bestFit="1" customWidth="1"/>
    <col min="2" max="2" width="83" style="46" bestFit="1" customWidth="1"/>
    <col min="3" max="3" width="7.85546875" style="12" bestFit="1" customWidth="1"/>
    <col min="4" max="4" width="10.7109375" style="12" bestFit="1" customWidth="1"/>
    <col min="5" max="5" width="6.42578125" style="12" bestFit="1" customWidth="1"/>
    <col min="6" max="6" width="21" style="12" bestFit="1" customWidth="1"/>
    <col min="7" max="7" width="19.42578125" style="12" bestFit="1" customWidth="1"/>
    <col min="8" max="8" width="3.85546875" style="43" bestFit="1" customWidth="1"/>
    <col min="9" max="10" width="9" style="12" bestFit="1" customWidth="1"/>
    <col min="11" max="11" width="10" style="12" bestFit="1" customWidth="1"/>
    <col min="12" max="12" width="8" style="12" bestFit="1" customWidth="1"/>
    <col min="13" max="13" width="9.85546875" style="12" bestFit="1" customWidth="1"/>
    <col min="14" max="14" width="8.5703125" style="12" bestFit="1" customWidth="1"/>
    <col min="15" max="15" width="9.5703125" style="12" bestFit="1" customWidth="1"/>
    <col min="16" max="16" width="14.140625" style="12" bestFit="1" customWidth="1"/>
    <col min="17" max="17" width="14.85546875" style="12" bestFit="1" customWidth="1"/>
    <col min="18" max="18" width="6.140625" style="12" bestFit="1" customWidth="1"/>
    <col min="19" max="19" width="9.5703125" style="22" bestFit="1" customWidth="1"/>
    <col min="20" max="20" width="8.5703125" style="22" bestFit="1" customWidth="1"/>
    <col min="21" max="21" width="9.5703125" style="22" bestFit="1" customWidth="1"/>
    <col min="22" max="22" width="8.140625" style="12" bestFit="1" customWidth="1"/>
    <col min="23" max="16384" width="37.42578125" style="12"/>
  </cols>
  <sheetData>
    <row r="1" spans="1:22" x14ac:dyDescent="0.25">
      <c r="A1" s="23" t="s">
        <v>118</v>
      </c>
      <c r="B1" s="44" t="s">
        <v>119</v>
      </c>
      <c r="C1" s="23" t="s">
        <v>120</v>
      </c>
      <c r="D1" s="23" t="s">
        <v>2</v>
      </c>
      <c r="E1" s="23" t="s">
        <v>3</v>
      </c>
      <c r="F1" s="23" t="s">
        <v>121</v>
      </c>
      <c r="G1" s="23" t="s">
        <v>0</v>
      </c>
      <c r="H1" s="38" t="s">
        <v>122</v>
      </c>
      <c r="I1" s="23" t="s">
        <v>123</v>
      </c>
      <c r="J1" s="23" t="s">
        <v>124</v>
      </c>
      <c r="K1" s="23" t="s">
        <v>5</v>
      </c>
      <c r="L1" s="23" t="s">
        <v>4</v>
      </c>
      <c r="M1" s="23" t="s">
        <v>125</v>
      </c>
      <c r="N1" s="23" t="s">
        <v>126</v>
      </c>
      <c r="O1" s="23" t="s">
        <v>127</v>
      </c>
      <c r="P1" s="23" t="s">
        <v>128</v>
      </c>
      <c r="Q1" s="23" t="s">
        <v>129</v>
      </c>
      <c r="R1" s="23" t="s">
        <v>130</v>
      </c>
      <c r="S1" s="24" t="s">
        <v>131</v>
      </c>
      <c r="T1" s="24" t="s">
        <v>132</v>
      </c>
      <c r="U1" s="24" t="s">
        <v>133</v>
      </c>
      <c r="V1" s="23" t="s">
        <v>134</v>
      </c>
    </row>
    <row r="2" spans="1:22" x14ac:dyDescent="0.25">
      <c r="A2" s="29">
        <v>44293</v>
      </c>
      <c r="B2" s="4">
        <v>83484745</v>
      </c>
      <c r="C2" s="3" t="s">
        <v>71</v>
      </c>
      <c r="D2" s="4" t="s">
        <v>8</v>
      </c>
      <c r="E2" s="17" t="s">
        <v>30</v>
      </c>
      <c r="F2" s="3" t="s">
        <v>72</v>
      </c>
      <c r="G2" s="17" t="s">
        <v>136</v>
      </c>
      <c r="H2" s="40">
        <v>1</v>
      </c>
      <c r="I2" s="6">
        <v>200</v>
      </c>
      <c r="J2" s="6">
        <v>200</v>
      </c>
      <c r="K2" s="6">
        <v>200</v>
      </c>
      <c r="L2" s="5" t="s">
        <v>11</v>
      </c>
      <c r="M2" s="6">
        <v>0</v>
      </c>
      <c r="N2" s="6">
        <v>0</v>
      </c>
      <c r="O2" s="6">
        <v>0</v>
      </c>
      <c r="P2" s="6">
        <v>0</v>
      </c>
      <c r="Q2" s="6">
        <v>0</v>
      </c>
      <c r="R2" s="6">
        <v>0</v>
      </c>
      <c r="S2" s="28">
        <v>538.05999999999995</v>
      </c>
      <c r="T2" s="27">
        <v>80.709999999999994</v>
      </c>
      <c r="U2" s="25">
        <f>SUM(S2:T2)</f>
        <v>618.77</v>
      </c>
      <c r="V2" s="17"/>
    </row>
    <row r="3" spans="1:22" x14ac:dyDescent="0.25">
      <c r="A3" s="29">
        <v>44293</v>
      </c>
      <c r="B3" s="4" t="s">
        <v>74</v>
      </c>
      <c r="C3" s="3" t="s">
        <v>73</v>
      </c>
      <c r="D3" s="4" t="s">
        <v>8</v>
      </c>
      <c r="E3" s="17" t="s">
        <v>30</v>
      </c>
      <c r="F3" s="3" t="s">
        <v>75</v>
      </c>
      <c r="G3" s="17" t="s">
        <v>76</v>
      </c>
      <c r="H3" s="40">
        <v>7</v>
      </c>
      <c r="I3" s="6">
        <v>175</v>
      </c>
      <c r="J3" s="6">
        <v>175</v>
      </c>
      <c r="K3" s="6">
        <v>175</v>
      </c>
      <c r="L3" s="5" t="s">
        <v>11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28">
        <v>400.68</v>
      </c>
      <c r="T3" s="27">
        <v>60.1</v>
      </c>
      <c r="U3" s="25">
        <f>SUM(S3:T3)</f>
        <v>460.78000000000003</v>
      </c>
      <c r="V3" s="17"/>
    </row>
    <row r="4" spans="1:22" x14ac:dyDescent="0.25">
      <c r="A4" s="29">
        <v>44295</v>
      </c>
      <c r="B4" s="4" t="s">
        <v>115</v>
      </c>
      <c r="C4" s="3" t="s">
        <v>114</v>
      </c>
      <c r="D4" s="4" t="s">
        <v>8</v>
      </c>
      <c r="E4" s="4" t="s">
        <v>9</v>
      </c>
      <c r="F4" s="3" t="s">
        <v>8</v>
      </c>
      <c r="G4" s="4" t="s">
        <v>138</v>
      </c>
      <c r="H4" s="40">
        <v>7</v>
      </c>
      <c r="I4" s="6">
        <v>5000</v>
      </c>
      <c r="J4" s="6">
        <v>5000</v>
      </c>
      <c r="K4" s="6">
        <v>5000</v>
      </c>
      <c r="L4" s="5" t="s">
        <v>11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28">
        <v>6296.4</v>
      </c>
      <c r="T4" s="27">
        <v>944.46</v>
      </c>
      <c r="U4" s="25">
        <f>SUM(S4:T4)</f>
        <v>7240.86</v>
      </c>
      <c r="V4" s="17"/>
    </row>
    <row r="5" spans="1:22" x14ac:dyDescent="0.25">
      <c r="A5" s="29">
        <v>44295</v>
      </c>
      <c r="B5" s="4" t="s">
        <v>93</v>
      </c>
      <c r="C5" s="3" t="s">
        <v>92</v>
      </c>
      <c r="D5" s="4" t="s">
        <v>8</v>
      </c>
      <c r="E5" s="4" t="s">
        <v>9</v>
      </c>
      <c r="F5" s="3" t="s">
        <v>94</v>
      </c>
      <c r="G5" s="4" t="s">
        <v>95</v>
      </c>
      <c r="H5" s="40">
        <v>3</v>
      </c>
      <c r="I5" s="6">
        <v>2000</v>
      </c>
      <c r="J5" s="6">
        <v>2000</v>
      </c>
      <c r="K5" s="6">
        <v>2000</v>
      </c>
      <c r="L5" s="5" t="s">
        <v>11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28">
        <v>5151.6000000000004</v>
      </c>
      <c r="T5" s="27">
        <v>772.74</v>
      </c>
      <c r="U5" s="25">
        <f>SUM(S5:T5)</f>
        <v>5924.34</v>
      </c>
      <c r="V5" s="17"/>
    </row>
    <row r="6" spans="1:22" x14ac:dyDescent="0.25">
      <c r="A6" s="29">
        <v>44295</v>
      </c>
      <c r="B6" s="4" t="s">
        <v>78</v>
      </c>
      <c r="C6" s="3" t="s">
        <v>77</v>
      </c>
      <c r="D6" s="4" t="s">
        <v>8</v>
      </c>
      <c r="E6" s="17" t="s">
        <v>30</v>
      </c>
      <c r="F6" s="3" t="s">
        <v>8</v>
      </c>
      <c r="G6" s="17" t="s">
        <v>10</v>
      </c>
      <c r="H6" s="40">
        <v>1</v>
      </c>
      <c r="I6" s="6">
        <v>32000</v>
      </c>
      <c r="J6" s="6">
        <v>32000</v>
      </c>
      <c r="K6" s="6">
        <v>32000</v>
      </c>
      <c r="L6" s="5" t="s">
        <v>11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28">
        <v>31482</v>
      </c>
      <c r="T6" s="27">
        <v>4722.3</v>
      </c>
      <c r="U6" s="25">
        <f>SUM(S6:T6)</f>
        <v>36204.300000000003</v>
      </c>
      <c r="V6" s="17"/>
    </row>
    <row r="7" spans="1:22" x14ac:dyDescent="0.25">
      <c r="A7" s="26">
        <v>44253</v>
      </c>
      <c r="B7" s="14" t="s">
        <v>7</v>
      </c>
      <c r="C7" s="13" t="s">
        <v>6</v>
      </c>
      <c r="D7" s="14" t="s">
        <v>8</v>
      </c>
      <c r="E7" s="13" t="s">
        <v>9</v>
      </c>
      <c r="F7" s="13" t="s">
        <v>8</v>
      </c>
      <c r="G7" s="14" t="s">
        <v>10</v>
      </c>
      <c r="H7" s="39">
        <v>20</v>
      </c>
      <c r="I7" s="15">
        <v>11940</v>
      </c>
      <c r="J7" s="15">
        <v>11940</v>
      </c>
      <c r="K7" s="15">
        <v>11940</v>
      </c>
      <c r="L7" s="13" t="s">
        <v>11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15">
        <v>13992</v>
      </c>
      <c r="T7" s="27">
        <v>2098.8000000000002</v>
      </c>
      <c r="U7" s="25">
        <f>SUM(S7:T7)</f>
        <v>16090.8</v>
      </c>
      <c r="V7" s="17"/>
    </row>
    <row r="8" spans="1:22" x14ac:dyDescent="0.25">
      <c r="A8" s="26">
        <v>44233</v>
      </c>
      <c r="B8" s="14" t="s">
        <v>13</v>
      </c>
      <c r="C8" s="13" t="s">
        <v>12</v>
      </c>
      <c r="D8" s="14" t="s">
        <v>8</v>
      </c>
      <c r="E8" s="13" t="s">
        <v>9</v>
      </c>
      <c r="F8" s="13" t="s">
        <v>8</v>
      </c>
      <c r="G8" s="14" t="s">
        <v>135</v>
      </c>
      <c r="H8" s="39">
        <v>18</v>
      </c>
      <c r="I8" s="15">
        <v>17053.73</v>
      </c>
      <c r="J8" s="15">
        <v>17053.73</v>
      </c>
      <c r="K8" s="15">
        <v>17053.73</v>
      </c>
      <c r="L8" s="13" t="s">
        <v>11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15">
        <v>25964.06</v>
      </c>
      <c r="T8" s="27">
        <v>3894.61</v>
      </c>
      <c r="U8" s="25">
        <f>SUM(S8:T8)</f>
        <v>29858.670000000002</v>
      </c>
      <c r="V8" s="17"/>
    </row>
    <row r="9" spans="1:22" x14ac:dyDescent="0.25">
      <c r="A9" s="26">
        <v>44281</v>
      </c>
      <c r="B9" s="14" t="s">
        <v>37</v>
      </c>
      <c r="C9" s="13" t="s">
        <v>36</v>
      </c>
      <c r="D9" s="14" t="s">
        <v>8</v>
      </c>
      <c r="E9" s="13" t="s">
        <v>9</v>
      </c>
      <c r="F9" s="13" t="s">
        <v>38</v>
      </c>
      <c r="G9" s="14" t="s">
        <v>39</v>
      </c>
      <c r="H9" s="39">
        <v>1</v>
      </c>
      <c r="I9" s="15">
        <v>460</v>
      </c>
      <c r="J9" s="15">
        <v>460</v>
      </c>
      <c r="K9" s="15">
        <v>460</v>
      </c>
      <c r="L9" s="13" t="s">
        <v>11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15">
        <v>658.26</v>
      </c>
      <c r="T9" s="27">
        <v>98.74</v>
      </c>
      <c r="U9" s="25">
        <f>SUM(S9:T9)</f>
        <v>757</v>
      </c>
      <c r="V9" s="17"/>
    </row>
    <row r="10" spans="1:22" x14ac:dyDescent="0.25">
      <c r="A10" s="26">
        <v>44263</v>
      </c>
      <c r="B10" s="14" t="s">
        <v>25</v>
      </c>
      <c r="C10" s="13" t="s">
        <v>24</v>
      </c>
      <c r="D10" s="14" t="s">
        <v>8</v>
      </c>
      <c r="E10" s="13" t="s">
        <v>9</v>
      </c>
      <c r="F10" s="13" t="s">
        <v>16</v>
      </c>
      <c r="G10" s="14" t="s">
        <v>17</v>
      </c>
      <c r="H10" s="39">
        <v>200</v>
      </c>
      <c r="I10" s="15">
        <v>4818</v>
      </c>
      <c r="J10" s="15">
        <v>4818</v>
      </c>
      <c r="K10" s="15">
        <v>4818</v>
      </c>
      <c r="L10" s="13" t="s">
        <v>11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15">
        <v>11635.85</v>
      </c>
      <c r="T10" s="27">
        <v>1745.38</v>
      </c>
      <c r="U10" s="25">
        <f>SUM(S10:T10)</f>
        <v>13381.23</v>
      </c>
      <c r="V10" s="17"/>
    </row>
    <row r="11" spans="1:22" x14ac:dyDescent="0.25">
      <c r="A11" s="26">
        <v>44279</v>
      </c>
      <c r="B11" s="14" t="s">
        <v>33</v>
      </c>
      <c r="C11" s="13" t="s">
        <v>32</v>
      </c>
      <c r="D11" s="14" t="s">
        <v>8</v>
      </c>
      <c r="E11" s="13" t="s">
        <v>9</v>
      </c>
      <c r="F11" s="13" t="s">
        <v>34</v>
      </c>
      <c r="G11" s="14" t="s">
        <v>35</v>
      </c>
      <c r="H11" s="39">
        <v>5</v>
      </c>
      <c r="I11" s="15">
        <v>1200</v>
      </c>
      <c r="J11" s="15">
        <v>1200</v>
      </c>
      <c r="K11" s="15">
        <v>1200</v>
      </c>
      <c r="L11" s="13" t="s">
        <v>11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15">
        <v>3461.88</v>
      </c>
      <c r="T11" s="27">
        <v>519.28</v>
      </c>
      <c r="U11" s="25">
        <f>SUM(S11:T11)</f>
        <v>3981.16</v>
      </c>
      <c r="V11" s="17"/>
    </row>
    <row r="12" spans="1:22" x14ac:dyDescent="0.25">
      <c r="A12" s="26">
        <v>44279</v>
      </c>
      <c r="B12" s="14"/>
      <c r="C12" s="13" t="s">
        <v>31</v>
      </c>
      <c r="D12" s="14" t="s">
        <v>8</v>
      </c>
      <c r="E12" s="13" t="s">
        <v>9</v>
      </c>
      <c r="F12" s="13" t="s">
        <v>8</v>
      </c>
      <c r="G12" s="14" t="s">
        <v>139</v>
      </c>
      <c r="H12" s="39">
        <v>49</v>
      </c>
      <c r="I12" s="15">
        <v>1225</v>
      </c>
      <c r="J12" s="15">
        <v>1225</v>
      </c>
      <c r="K12" s="15">
        <v>1225</v>
      </c>
      <c r="L12" s="13" t="s">
        <v>11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15">
        <v>1823.09</v>
      </c>
      <c r="T12" s="27">
        <v>273.45999999999998</v>
      </c>
      <c r="U12" s="25">
        <f>SUM(S12:T12)</f>
        <v>2096.5499999999997</v>
      </c>
      <c r="V12" s="17"/>
    </row>
    <row r="13" spans="1:22" x14ac:dyDescent="0.25">
      <c r="A13" s="26">
        <v>44281</v>
      </c>
      <c r="B13" s="4">
        <v>83480750</v>
      </c>
      <c r="C13" s="3" t="s">
        <v>49</v>
      </c>
      <c r="D13" s="4" t="s">
        <v>8</v>
      </c>
      <c r="E13" s="17" t="s">
        <v>9</v>
      </c>
      <c r="F13" s="3" t="s">
        <v>34</v>
      </c>
      <c r="G13" s="4" t="s">
        <v>136</v>
      </c>
      <c r="H13" s="40">
        <v>2</v>
      </c>
      <c r="I13" s="6">
        <v>5350</v>
      </c>
      <c r="J13" s="6">
        <v>5350</v>
      </c>
      <c r="K13" s="6">
        <v>5350</v>
      </c>
      <c r="L13" s="5" t="s">
        <v>11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28">
        <v>15992.22</v>
      </c>
      <c r="T13" s="27">
        <v>2398.83</v>
      </c>
      <c r="U13" s="25">
        <f>SUM(S13:T13)</f>
        <v>18391.05</v>
      </c>
      <c r="V13" s="17"/>
    </row>
    <row r="14" spans="1:22" x14ac:dyDescent="0.25">
      <c r="A14" s="29">
        <v>44284</v>
      </c>
      <c r="B14" s="8" t="s">
        <v>60</v>
      </c>
      <c r="C14" s="7" t="s">
        <v>59</v>
      </c>
      <c r="D14" s="8" t="s">
        <v>8</v>
      </c>
      <c r="E14" s="18" t="s">
        <v>30</v>
      </c>
      <c r="F14" s="7" t="s">
        <v>16</v>
      </c>
      <c r="G14" s="8" t="s">
        <v>17</v>
      </c>
      <c r="H14" s="41">
        <v>14</v>
      </c>
      <c r="I14" s="10">
        <v>10490.67</v>
      </c>
      <c r="J14" s="10">
        <v>10490.67</v>
      </c>
      <c r="K14" s="10">
        <v>10490.67</v>
      </c>
      <c r="L14" s="9" t="s">
        <v>11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30">
        <v>17172</v>
      </c>
      <c r="T14" s="27">
        <v>2575.8000000000002</v>
      </c>
      <c r="U14" s="25">
        <f>SUM(S14:T14)</f>
        <v>19747.8</v>
      </c>
      <c r="V14" s="17"/>
    </row>
    <row r="15" spans="1:22" x14ac:dyDescent="0.25">
      <c r="A15" s="29">
        <v>44284</v>
      </c>
      <c r="B15" s="4" t="s">
        <v>51</v>
      </c>
      <c r="C15" s="3" t="s">
        <v>50</v>
      </c>
      <c r="D15" s="4" t="s">
        <v>8</v>
      </c>
      <c r="E15" s="17" t="s">
        <v>9</v>
      </c>
      <c r="F15" s="3" t="s">
        <v>8</v>
      </c>
      <c r="G15" s="4" t="s">
        <v>1</v>
      </c>
      <c r="H15" s="40">
        <v>9</v>
      </c>
      <c r="I15" s="6">
        <v>10197</v>
      </c>
      <c r="J15" s="6">
        <v>10197</v>
      </c>
      <c r="K15" s="6">
        <v>10197</v>
      </c>
      <c r="L15" s="5" t="s">
        <v>11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28">
        <v>17172</v>
      </c>
      <c r="T15" s="27">
        <v>2575.8000000000002</v>
      </c>
      <c r="U15" s="25">
        <f>SUM(S15:T15)</f>
        <v>19747.8</v>
      </c>
      <c r="V15" s="17"/>
    </row>
    <row r="16" spans="1:22" x14ac:dyDescent="0.25">
      <c r="A16" s="26">
        <v>44284</v>
      </c>
      <c r="B16" s="14" t="s">
        <v>41</v>
      </c>
      <c r="C16" s="13" t="s">
        <v>40</v>
      </c>
      <c r="D16" s="14" t="s">
        <v>8</v>
      </c>
      <c r="E16" s="13" t="s">
        <v>9</v>
      </c>
      <c r="F16" s="13" t="s">
        <v>42</v>
      </c>
      <c r="G16" s="14" t="s">
        <v>43</v>
      </c>
      <c r="H16" s="39">
        <v>1</v>
      </c>
      <c r="I16" s="15">
        <v>600</v>
      </c>
      <c r="J16" s="15">
        <v>600</v>
      </c>
      <c r="K16" s="15">
        <v>600</v>
      </c>
      <c r="L16" s="13" t="s">
        <v>11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15">
        <v>1793.52</v>
      </c>
      <c r="T16" s="27">
        <v>269.02999999999997</v>
      </c>
      <c r="U16" s="25">
        <f>SUM(S16:T16)</f>
        <v>2062.5500000000002</v>
      </c>
      <c r="V16" s="17"/>
    </row>
    <row r="17" spans="1:22" x14ac:dyDescent="0.25">
      <c r="A17" s="26">
        <v>44260</v>
      </c>
      <c r="B17" s="14" t="s">
        <v>19</v>
      </c>
      <c r="C17" s="13" t="s">
        <v>18</v>
      </c>
      <c r="D17" s="14" t="s">
        <v>8</v>
      </c>
      <c r="E17" s="13" t="s">
        <v>9</v>
      </c>
      <c r="F17" s="13" t="s">
        <v>8</v>
      </c>
      <c r="G17" s="14" t="s">
        <v>135</v>
      </c>
      <c r="H17" s="39">
        <v>5</v>
      </c>
      <c r="I17" s="15">
        <v>2336.64</v>
      </c>
      <c r="J17" s="15">
        <v>2336.64</v>
      </c>
      <c r="K17" s="15">
        <v>2336.64</v>
      </c>
      <c r="L17" s="13" t="s">
        <v>11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15">
        <v>8021.54</v>
      </c>
      <c r="T17" s="27">
        <v>1203.23</v>
      </c>
      <c r="U17" s="25">
        <f>SUM(S17:T17)</f>
        <v>9224.77</v>
      </c>
      <c r="V17" s="17"/>
    </row>
    <row r="18" spans="1:22" x14ac:dyDescent="0.25">
      <c r="A18" s="26">
        <v>44260</v>
      </c>
      <c r="B18" s="14" t="s">
        <v>15</v>
      </c>
      <c r="C18" s="13" t="s">
        <v>14</v>
      </c>
      <c r="D18" s="14" t="s">
        <v>8</v>
      </c>
      <c r="E18" s="13" t="s">
        <v>9</v>
      </c>
      <c r="F18" s="13" t="s">
        <v>16</v>
      </c>
      <c r="G18" s="14" t="s">
        <v>17</v>
      </c>
      <c r="H18" s="39">
        <v>2</v>
      </c>
      <c r="I18" s="15">
        <v>8400</v>
      </c>
      <c r="J18" s="15">
        <v>8400</v>
      </c>
      <c r="K18" s="15">
        <v>8400</v>
      </c>
      <c r="L18" s="13" t="s">
        <v>11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15">
        <v>17172</v>
      </c>
      <c r="T18" s="27">
        <v>2575.8000000000002</v>
      </c>
      <c r="U18" s="25">
        <f>SUM(S18:T18)</f>
        <v>19747.8</v>
      </c>
      <c r="V18" s="17"/>
    </row>
    <row r="19" spans="1:22" x14ac:dyDescent="0.25">
      <c r="A19" s="26">
        <v>44263</v>
      </c>
      <c r="B19" s="14" t="s">
        <v>27</v>
      </c>
      <c r="C19" s="13" t="s">
        <v>26</v>
      </c>
      <c r="D19" s="14" t="s">
        <v>28</v>
      </c>
      <c r="E19" s="13" t="s">
        <v>9</v>
      </c>
      <c r="F19" s="13" t="s">
        <v>8</v>
      </c>
      <c r="G19" s="14" t="s">
        <v>29</v>
      </c>
      <c r="H19" s="39">
        <v>1</v>
      </c>
      <c r="I19" s="15">
        <v>13894</v>
      </c>
      <c r="J19" s="15">
        <v>13894</v>
      </c>
      <c r="K19" s="15">
        <v>13894</v>
      </c>
      <c r="L19" s="13" t="s">
        <v>11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15">
        <v>9444.6</v>
      </c>
      <c r="T19" s="27">
        <v>1416.69</v>
      </c>
      <c r="U19" s="25">
        <f>SUM(S19:T19)</f>
        <v>10861.29</v>
      </c>
      <c r="V19" s="17"/>
    </row>
    <row r="20" spans="1:22" x14ac:dyDescent="0.25">
      <c r="A20" s="26">
        <v>44263</v>
      </c>
      <c r="B20" s="14" t="s">
        <v>22</v>
      </c>
      <c r="C20" s="13" t="s">
        <v>21</v>
      </c>
      <c r="D20" s="14" t="s">
        <v>8</v>
      </c>
      <c r="E20" s="13" t="s">
        <v>9</v>
      </c>
      <c r="F20" s="13" t="s">
        <v>23</v>
      </c>
      <c r="G20" s="14" t="s">
        <v>137</v>
      </c>
      <c r="H20" s="39">
        <v>6</v>
      </c>
      <c r="I20" s="15">
        <v>5200</v>
      </c>
      <c r="J20" s="15">
        <v>5200</v>
      </c>
      <c r="K20" s="15">
        <v>5200</v>
      </c>
      <c r="L20" s="13" t="s">
        <v>11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15">
        <v>11786.86</v>
      </c>
      <c r="T20" s="27">
        <v>1768.03</v>
      </c>
      <c r="U20" s="25">
        <f>SUM(S20:T20)</f>
        <v>13554.890000000001</v>
      </c>
      <c r="V20" s="17"/>
    </row>
    <row r="21" spans="1:22" x14ac:dyDescent="0.25">
      <c r="A21" s="32">
        <v>44298</v>
      </c>
      <c r="B21" s="4" t="s">
        <v>99</v>
      </c>
      <c r="C21" s="3" t="s">
        <v>98</v>
      </c>
      <c r="D21" s="4" t="s">
        <v>8</v>
      </c>
      <c r="E21" s="4" t="s">
        <v>9</v>
      </c>
      <c r="F21" s="3" t="s">
        <v>8</v>
      </c>
      <c r="G21" s="4" t="s">
        <v>135</v>
      </c>
      <c r="H21" s="40">
        <v>50</v>
      </c>
      <c r="I21" s="6">
        <v>1227.77</v>
      </c>
      <c r="J21" s="6">
        <v>1227.77</v>
      </c>
      <c r="K21" s="6">
        <v>1227.77</v>
      </c>
      <c r="L21" s="5" t="s">
        <v>11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28">
        <v>3513.88</v>
      </c>
      <c r="T21" s="27">
        <v>527.08000000000004</v>
      </c>
      <c r="U21" s="25">
        <f>SUM(S21:T21)</f>
        <v>4040.96</v>
      </c>
      <c r="V21" s="17"/>
    </row>
    <row r="22" spans="1:22" x14ac:dyDescent="0.25">
      <c r="A22" s="32">
        <v>44298</v>
      </c>
      <c r="B22" s="4" t="s">
        <v>97</v>
      </c>
      <c r="C22" s="3" t="s">
        <v>96</v>
      </c>
      <c r="D22" s="4" t="s">
        <v>8</v>
      </c>
      <c r="E22" s="4" t="s">
        <v>9</v>
      </c>
      <c r="F22" s="3" t="s">
        <v>38</v>
      </c>
      <c r="G22" s="4" t="s">
        <v>39</v>
      </c>
      <c r="H22" s="40">
        <v>2</v>
      </c>
      <c r="I22" s="6">
        <v>19596</v>
      </c>
      <c r="J22" s="6">
        <v>19596</v>
      </c>
      <c r="K22" s="6">
        <v>19596</v>
      </c>
      <c r="L22" s="5" t="s">
        <v>11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28">
        <v>17744.400000000001</v>
      </c>
      <c r="T22" s="27">
        <v>2661.66</v>
      </c>
      <c r="U22" s="25">
        <f>SUM(S22:T22)</f>
        <v>20406.060000000001</v>
      </c>
      <c r="V22" s="17"/>
    </row>
    <row r="23" spans="1:22" x14ac:dyDescent="0.25">
      <c r="A23" s="29">
        <v>44284</v>
      </c>
      <c r="B23" s="8" t="s">
        <v>55</v>
      </c>
      <c r="C23" s="7" t="s">
        <v>54</v>
      </c>
      <c r="D23" s="8" t="s">
        <v>8</v>
      </c>
      <c r="E23" s="18" t="s">
        <v>30</v>
      </c>
      <c r="F23" s="7" t="s">
        <v>56</v>
      </c>
      <c r="G23" s="8" t="s">
        <v>57</v>
      </c>
      <c r="H23" s="41">
        <v>12</v>
      </c>
      <c r="I23" s="10">
        <v>462</v>
      </c>
      <c r="J23" s="10">
        <v>462</v>
      </c>
      <c r="K23" s="10">
        <v>462</v>
      </c>
      <c r="L23" s="9" t="s">
        <v>11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30">
        <v>1096.74</v>
      </c>
      <c r="T23" s="27">
        <v>164.51</v>
      </c>
      <c r="U23" s="25">
        <f>SUM(S23:T23)</f>
        <v>1261.25</v>
      </c>
      <c r="V23" s="17"/>
    </row>
    <row r="24" spans="1:22" x14ac:dyDescent="0.25">
      <c r="A24" s="29">
        <v>44284</v>
      </c>
      <c r="B24" s="8"/>
      <c r="C24" s="7" t="s">
        <v>54</v>
      </c>
      <c r="D24" s="8" t="s">
        <v>8</v>
      </c>
      <c r="E24" s="18" t="s">
        <v>30</v>
      </c>
      <c r="F24" s="7" t="s">
        <v>56</v>
      </c>
      <c r="G24" s="8" t="s">
        <v>57</v>
      </c>
      <c r="H24" s="41">
        <v>12</v>
      </c>
      <c r="I24" s="10">
        <v>462</v>
      </c>
      <c r="J24" s="10">
        <v>462</v>
      </c>
      <c r="K24" s="10">
        <v>462</v>
      </c>
      <c r="L24" s="9" t="s">
        <v>58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30">
        <v>689</v>
      </c>
      <c r="T24" s="27">
        <v>103.35</v>
      </c>
      <c r="U24" s="25">
        <f>SUM(S24:T24)</f>
        <v>792.35</v>
      </c>
      <c r="V24" s="17"/>
    </row>
    <row r="25" spans="1:22" x14ac:dyDescent="0.25">
      <c r="A25" s="31">
        <v>44287</v>
      </c>
      <c r="B25" s="8" t="s">
        <v>68</v>
      </c>
      <c r="C25" s="7" t="s">
        <v>67</v>
      </c>
      <c r="D25" s="8" t="s">
        <v>8</v>
      </c>
      <c r="E25" s="18" t="s">
        <v>30</v>
      </c>
      <c r="F25" s="7" t="s">
        <v>8</v>
      </c>
      <c r="G25" s="18" t="s">
        <v>135</v>
      </c>
      <c r="H25" s="41">
        <v>3</v>
      </c>
      <c r="I25" s="10">
        <v>3095</v>
      </c>
      <c r="J25" s="10">
        <v>3095</v>
      </c>
      <c r="K25" s="10">
        <v>3095</v>
      </c>
      <c r="L25" s="9" t="s">
        <v>11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30">
        <v>6264.47</v>
      </c>
      <c r="T25" s="27">
        <v>939.67</v>
      </c>
      <c r="U25" s="25">
        <f>SUM(S25:T25)</f>
        <v>7204.14</v>
      </c>
      <c r="V25" s="17"/>
    </row>
    <row r="26" spans="1:22" x14ac:dyDescent="0.25">
      <c r="A26" s="31">
        <v>44287</v>
      </c>
      <c r="B26" s="8" t="s">
        <v>66</v>
      </c>
      <c r="C26" s="7" t="s">
        <v>65</v>
      </c>
      <c r="D26" s="8" t="s">
        <v>8</v>
      </c>
      <c r="E26" s="18" t="s">
        <v>30</v>
      </c>
      <c r="F26" s="7" t="s">
        <v>16</v>
      </c>
      <c r="G26" s="8" t="s">
        <v>17</v>
      </c>
      <c r="H26" s="41">
        <v>8</v>
      </c>
      <c r="I26" s="10">
        <v>7746</v>
      </c>
      <c r="J26" s="10">
        <v>7746</v>
      </c>
      <c r="K26" s="10">
        <v>7746</v>
      </c>
      <c r="L26" s="9" t="s">
        <v>11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30">
        <v>14904.15</v>
      </c>
      <c r="T26" s="27">
        <v>2235.62</v>
      </c>
      <c r="U26" s="25">
        <f>SUM(S26:T26)</f>
        <v>17139.77</v>
      </c>
      <c r="V26" s="17"/>
    </row>
    <row r="27" spans="1:22" x14ac:dyDescent="0.25">
      <c r="A27" s="31">
        <v>44287</v>
      </c>
      <c r="B27" s="8"/>
      <c r="C27" s="7" t="s">
        <v>69</v>
      </c>
      <c r="D27" s="8" t="s">
        <v>8</v>
      </c>
      <c r="E27" s="18" t="s">
        <v>30</v>
      </c>
      <c r="F27" s="7" t="s">
        <v>8</v>
      </c>
      <c r="G27" s="18" t="s">
        <v>10</v>
      </c>
      <c r="H27" s="41">
        <v>2</v>
      </c>
      <c r="I27" s="10">
        <v>173</v>
      </c>
      <c r="J27" s="10">
        <v>173</v>
      </c>
      <c r="K27" s="10">
        <v>173</v>
      </c>
      <c r="L27" s="9" t="s">
        <v>11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30">
        <v>812.13</v>
      </c>
      <c r="T27" s="27">
        <v>121.82</v>
      </c>
      <c r="U27" s="25">
        <f>SUM(S27:T27)</f>
        <v>933.95</v>
      </c>
      <c r="V27" s="17"/>
    </row>
    <row r="28" spans="1:22" x14ac:dyDescent="0.25">
      <c r="A28" s="31">
        <v>44287</v>
      </c>
      <c r="B28" s="4" t="s">
        <v>70</v>
      </c>
      <c r="C28" s="3" t="s">
        <v>69</v>
      </c>
      <c r="D28" s="4" t="s">
        <v>8</v>
      </c>
      <c r="E28" s="17" t="s">
        <v>30</v>
      </c>
      <c r="F28" s="3" t="s">
        <v>8</v>
      </c>
      <c r="G28" s="17" t="s">
        <v>10</v>
      </c>
      <c r="H28" s="40">
        <v>2</v>
      </c>
      <c r="I28" s="6">
        <v>173</v>
      </c>
      <c r="J28" s="6">
        <v>173</v>
      </c>
      <c r="K28" s="6">
        <v>173</v>
      </c>
      <c r="L28" s="5" t="s">
        <v>11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28">
        <v>812.13</v>
      </c>
      <c r="T28" s="27">
        <v>121.82</v>
      </c>
      <c r="U28" s="25">
        <f>SUM(S28:T28)</f>
        <v>933.95</v>
      </c>
      <c r="V28" s="17"/>
    </row>
    <row r="29" spans="1:22" x14ac:dyDescent="0.25">
      <c r="A29" s="29" t="s">
        <v>63</v>
      </c>
      <c r="B29" s="4" t="s">
        <v>64</v>
      </c>
      <c r="C29" s="3" t="s">
        <v>62</v>
      </c>
      <c r="D29" s="4" t="s">
        <v>8</v>
      </c>
      <c r="E29" s="17" t="s">
        <v>30</v>
      </c>
      <c r="F29" s="3" t="s">
        <v>8</v>
      </c>
      <c r="G29" s="4" t="s">
        <v>45</v>
      </c>
      <c r="H29" s="40">
        <v>6</v>
      </c>
      <c r="I29" s="6">
        <v>4267</v>
      </c>
      <c r="J29" s="6">
        <v>4267</v>
      </c>
      <c r="K29" s="6">
        <v>4267</v>
      </c>
      <c r="L29" s="5" t="s">
        <v>11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28">
        <v>6290.92</v>
      </c>
      <c r="T29" s="27">
        <v>943.64</v>
      </c>
      <c r="U29" s="25">
        <f>SUM(S29:T29)</f>
        <v>7234.56</v>
      </c>
      <c r="V29" s="17"/>
    </row>
    <row r="30" spans="1:22" x14ac:dyDescent="0.25">
      <c r="A30" s="29">
        <v>44295</v>
      </c>
      <c r="B30" s="4">
        <v>83486652</v>
      </c>
      <c r="C30" s="3" t="s">
        <v>79</v>
      </c>
      <c r="D30" s="4" t="s">
        <v>8</v>
      </c>
      <c r="E30" s="17" t="s">
        <v>30</v>
      </c>
      <c r="F30" s="3" t="s">
        <v>8</v>
      </c>
      <c r="G30" s="17" t="s">
        <v>80</v>
      </c>
      <c r="H30" s="40">
        <v>1</v>
      </c>
      <c r="I30" s="6">
        <v>227</v>
      </c>
      <c r="J30" s="6">
        <v>227</v>
      </c>
      <c r="K30" s="6">
        <v>227</v>
      </c>
      <c r="L30" s="5" t="s">
        <v>11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28">
        <v>822.46</v>
      </c>
      <c r="T30" s="27">
        <v>123.37</v>
      </c>
      <c r="U30" s="25">
        <f>SUM(S30:T30)</f>
        <v>945.83</v>
      </c>
      <c r="V30" s="17"/>
    </row>
    <row r="31" spans="1:22" x14ac:dyDescent="0.25">
      <c r="A31" s="29">
        <v>44295</v>
      </c>
      <c r="B31" s="4">
        <v>83495191</v>
      </c>
      <c r="C31" s="3" t="s">
        <v>86</v>
      </c>
      <c r="D31" s="4" t="s">
        <v>8</v>
      </c>
      <c r="E31" s="4" t="s">
        <v>30</v>
      </c>
      <c r="F31" s="3" t="s">
        <v>87</v>
      </c>
      <c r="G31" s="4" t="s">
        <v>20</v>
      </c>
      <c r="H31" s="40">
        <v>1</v>
      </c>
      <c r="I31" s="6">
        <v>240</v>
      </c>
      <c r="J31" s="6">
        <v>240</v>
      </c>
      <c r="K31" s="6">
        <v>240</v>
      </c>
      <c r="L31" s="5" t="s">
        <v>11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28">
        <v>695.93</v>
      </c>
      <c r="T31" s="27">
        <v>104.39</v>
      </c>
      <c r="U31" s="25">
        <f>SUM(S31:T31)</f>
        <v>800.31999999999994</v>
      </c>
      <c r="V31" s="17"/>
    </row>
    <row r="32" spans="1:22" x14ac:dyDescent="0.25">
      <c r="A32" s="29">
        <v>44295</v>
      </c>
      <c r="B32" s="4" t="s">
        <v>89</v>
      </c>
      <c r="C32" s="3" t="s">
        <v>88</v>
      </c>
      <c r="D32" s="4" t="s">
        <v>8</v>
      </c>
      <c r="E32" s="4" t="s">
        <v>30</v>
      </c>
      <c r="F32" s="3" t="s">
        <v>8</v>
      </c>
      <c r="G32" s="4" t="s">
        <v>20</v>
      </c>
      <c r="H32" s="40">
        <v>3</v>
      </c>
      <c r="I32" s="6">
        <v>3888</v>
      </c>
      <c r="J32" s="6">
        <v>3888</v>
      </c>
      <c r="K32" s="6">
        <v>3888</v>
      </c>
      <c r="L32" s="5" t="s">
        <v>11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28">
        <v>7969.71</v>
      </c>
      <c r="T32" s="27">
        <v>1195.46</v>
      </c>
      <c r="U32" s="25">
        <f>SUM(S32:T32)</f>
        <v>9165.17</v>
      </c>
      <c r="V32" s="17"/>
    </row>
    <row r="33" spans="1:35" x14ac:dyDescent="0.25">
      <c r="A33" s="29">
        <v>44295</v>
      </c>
      <c r="B33" s="4">
        <v>83493343</v>
      </c>
      <c r="C33" s="3" t="s">
        <v>83</v>
      </c>
      <c r="D33" s="4" t="s">
        <v>8</v>
      </c>
      <c r="E33" s="4" t="s">
        <v>30</v>
      </c>
      <c r="F33" s="3" t="s">
        <v>84</v>
      </c>
      <c r="G33" s="4" t="s">
        <v>85</v>
      </c>
      <c r="H33" s="40">
        <v>3</v>
      </c>
      <c r="I33" s="6">
        <v>3960</v>
      </c>
      <c r="J33" s="6">
        <v>3960</v>
      </c>
      <c r="K33" s="6">
        <v>3960</v>
      </c>
      <c r="L33" s="5" t="s">
        <v>11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28">
        <v>9091.3700000000008</v>
      </c>
      <c r="T33" s="27">
        <v>1363.7</v>
      </c>
      <c r="U33" s="25">
        <f>SUM(S33:T33)</f>
        <v>10455.070000000002</v>
      </c>
      <c r="V33" s="17"/>
    </row>
    <row r="34" spans="1:35" x14ac:dyDescent="0.25">
      <c r="A34" s="29">
        <v>44295</v>
      </c>
      <c r="B34" s="4" t="s">
        <v>82</v>
      </c>
      <c r="C34" s="3" t="s">
        <v>81</v>
      </c>
      <c r="D34" s="4" t="s">
        <v>8</v>
      </c>
      <c r="E34" s="4" t="s">
        <v>30</v>
      </c>
      <c r="F34" s="3" t="s">
        <v>8</v>
      </c>
      <c r="G34" s="4" t="s">
        <v>10</v>
      </c>
      <c r="H34" s="40">
        <v>1</v>
      </c>
      <c r="I34" s="6">
        <v>1150</v>
      </c>
      <c r="J34" s="6">
        <v>1150</v>
      </c>
      <c r="K34" s="6">
        <v>1150</v>
      </c>
      <c r="L34" s="5" t="s">
        <v>11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28">
        <v>2837.48</v>
      </c>
      <c r="T34" s="27">
        <v>425.62</v>
      </c>
      <c r="U34" s="25">
        <f>SUM(S34:T34)</f>
        <v>3263.1</v>
      </c>
      <c r="V34" s="17"/>
    </row>
    <row r="35" spans="1:35" x14ac:dyDescent="0.25">
      <c r="A35" s="29">
        <v>44295</v>
      </c>
      <c r="B35" s="4" t="s">
        <v>91</v>
      </c>
      <c r="C35" s="3" t="s">
        <v>90</v>
      </c>
      <c r="D35" s="4" t="s">
        <v>8</v>
      </c>
      <c r="E35" s="4" t="s">
        <v>30</v>
      </c>
      <c r="F35" s="3" t="s">
        <v>16</v>
      </c>
      <c r="G35" s="4" t="s">
        <v>17</v>
      </c>
      <c r="H35" s="40">
        <v>2</v>
      </c>
      <c r="I35" s="6">
        <v>1056</v>
      </c>
      <c r="J35" s="6">
        <v>1056</v>
      </c>
      <c r="K35" s="6">
        <v>1056</v>
      </c>
      <c r="L35" s="5" t="s">
        <v>11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28">
        <v>2324.9499999999998</v>
      </c>
      <c r="T35" s="27">
        <v>348.74</v>
      </c>
      <c r="U35" s="25">
        <f>SUM(S35:T35)</f>
        <v>2673.6899999999996</v>
      </c>
      <c r="V35" s="17"/>
    </row>
    <row r="36" spans="1:35" x14ac:dyDescent="0.25">
      <c r="A36" s="33">
        <v>44299</v>
      </c>
      <c r="B36" s="8">
        <v>83497959</v>
      </c>
      <c r="C36" s="7" t="s">
        <v>101</v>
      </c>
      <c r="D36" s="8" t="s">
        <v>8</v>
      </c>
      <c r="E36" s="8" t="s">
        <v>30</v>
      </c>
      <c r="F36" s="7" t="s">
        <v>102</v>
      </c>
      <c r="G36" s="8" t="s">
        <v>103</v>
      </c>
      <c r="H36" s="41">
        <v>1</v>
      </c>
      <c r="I36" s="10">
        <v>248</v>
      </c>
      <c r="J36" s="10">
        <v>248</v>
      </c>
      <c r="K36" s="10">
        <v>248</v>
      </c>
      <c r="L36" s="9" t="s">
        <v>11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30">
        <v>455.01</v>
      </c>
      <c r="T36" s="27">
        <v>68.25</v>
      </c>
      <c r="U36" s="25">
        <f>SUM(S36:T36)</f>
        <v>523.26</v>
      </c>
      <c r="V36" s="17"/>
    </row>
    <row r="37" spans="1:35" x14ac:dyDescent="0.25">
      <c r="A37" s="33">
        <v>44299</v>
      </c>
      <c r="B37" s="8">
        <v>83497958</v>
      </c>
      <c r="C37" s="7" t="s">
        <v>100</v>
      </c>
      <c r="D37" s="8" t="s">
        <v>8</v>
      </c>
      <c r="E37" s="8" t="s">
        <v>30</v>
      </c>
      <c r="F37" s="7" t="s">
        <v>8</v>
      </c>
      <c r="G37" s="8" t="s">
        <v>45</v>
      </c>
      <c r="H37" s="41">
        <v>4</v>
      </c>
      <c r="I37" s="10">
        <v>6036</v>
      </c>
      <c r="J37" s="10">
        <v>6036</v>
      </c>
      <c r="K37" s="10">
        <v>6036</v>
      </c>
      <c r="L37" s="9" t="s">
        <v>11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30">
        <v>7637.48</v>
      </c>
      <c r="T37" s="27">
        <v>1145.6199999999999</v>
      </c>
      <c r="U37" s="25">
        <f>SUM(S37:T37)</f>
        <v>8783.0999999999985</v>
      </c>
      <c r="V37" s="17"/>
    </row>
    <row r="38" spans="1:35" x14ac:dyDescent="0.25">
      <c r="A38" s="33">
        <v>44301</v>
      </c>
      <c r="B38" s="8" t="s">
        <v>106</v>
      </c>
      <c r="C38" s="7" t="s">
        <v>105</v>
      </c>
      <c r="D38" s="8" t="s">
        <v>8</v>
      </c>
      <c r="E38" s="8" t="s">
        <v>30</v>
      </c>
      <c r="F38" s="7" t="s">
        <v>107</v>
      </c>
      <c r="G38" s="8" t="s">
        <v>108</v>
      </c>
      <c r="H38" s="41">
        <v>3</v>
      </c>
      <c r="I38" s="10">
        <v>4711</v>
      </c>
      <c r="J38" s="10">
        <v>4711</v>
      </c>
      <c r="K38" s="10">
        <v>4711</v>
      </c>
      <c r="L38" s="5" t="s">
        <v>11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30">
        <v>7877.97</v>
      </c>
      <c r="T38" s="27">
        <v>1181.7</v>
      </c>
      <c r="U38" s="25">
        <f>SUM(S38:T38)</f>
        <v>9059.67</v>
      </c>
      <c r="V38" s="17"/>
    </row>
    <row r="39" spans="1:35" x14ac:dyDescent="0.25">
      <c r="A39" s="33">
        <v>44301</v>
      </c>
      <c r="B39" s="8">
        <v>83499150</v>
      </c>
      <c r="C39" s="7" t="s">
        <v>104</v>
      </c>
      <c r="D39" s="8" t="s">
        <v>8</v>
      </c>
      <c r="E39" s="8" t="s">
        <v>30</v>
      </c>
      <c r="F39" s="7" t="s">
        <v>16</v>
      </c>
      <c r="G39" s="8" t="s">
        <v>1</v>
      </c>
      <c r="H39" s="41">
        <v>1</v>
      </c>
      <c r="I39" s="10">
        <v>200</v>
      </c>
      <c r="J39" s="10">
        <v>200</v>
      </c>
      <c r="K39" s="10">
        <v>200</v>
      </c>
      <c r="L39" s="5" t="s">
        <v>58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30">
        <v>371</v>
      </c>
      <c r="T39" s="27">
        <v>55.65</v>
      </c>
      <c r="U39" s="25">
        <f>SUM(S39:T39)</f>
        <v>426.65</v>
      </c>
      <c r="V39" s="17"/>
    </row>
    <row r="40" spans="1:35" x14ac:dyDescent="0.25">
      <c r="A40" s="33">
        <v>44302</v>
      </c>
      <c r="B40" s="8" t="s">
        <v>110</v>
      </c>
      <c r="C40" s="7" t="s">
        <v>104</v>
      </c>
      <c r="D40" s="18" t="s">
        <v>8</v>
      </c>
      <c r="E40" s="18" t="s">
        <v>30</v>
      </c>
      <c r="F40" s="7" t="s">
        <v>16</v>
      </c>
      <c r="G40" s="18" t="s">
        <v>17</v>
      </c>
      <c r="H40" s="41">
        <v>12</v>
      </c>
      <c r="I40" s="10">
        <v>12591</v>
      </c>
      <c r="J40" s="10">
        <v>12591</v>
      </c>
      <c r="K40" s="10">
        <v>12591</v>
      </c>
      <c r="L40" s="5" t="s">
        <v>11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30">
        <v>19556.82</v>
      </c>
      <c r="T40" s="27">
        <v>2933.52</v>
      </c>
      <c r="U40" s="25">
        <f>SUM(S40:T40)</f>
        <v>22490.34</v>
      </c>
      <c r="V40" s="17"/>
    </row>
    <row r="41" spans="1:35" x14ac:dyDescent="0.25">
      <c r="A41" s="33">
        <v>44302</v>
      </c>
      <c r="B41" s="8">
        <v>83499141</v>
      </c>
      <c r="C41" s="7" t="s">
        <v>111</v>
      </c>
      <c r="D41" s="18" t="s">
        <v>8</v>
      </c>
      <c r="E41" s="18" t="s">
        <v>30</v>
      </c>
      <c r="F41" s="7" t="s">
        <v>8</v>
      </c>
      <c r="G41" s="18" t="s">
        <v>10</v>
      </c>
      <c r="H41" s="41">
        <v>2</v>
      </c>
      <c r="I41" s="10">
        <v>1067</v>
      </c>
      <c r="J41" s="10">
        <v>1067</v>
      </c>
      <c r="K41" s="10">
        <v>1067</v>
      </c>
      <c r="L41" s="9" t="s">
        <v>11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30">
        <v>2948.61</v>
      </c>
      <c r="T41" s="27">
        <v>442.29</v>
      </c>
      <c r="U41" s="25">
        <f>SUM(S41:T41)</f>
        <v>3390.9</v>
      </c>
      <c r="V41" s="17"/>
    </row>
    <row r="42" spans="1:35" x14ac:dyDescent="0.25">
      <c r="A42" s="33">
        <v>44302</v>
      </c>
      <c r="B42" s="8">
        <v>83501116</v>
      </c>
      <c r="C42" s="7" t="s">
        <v>109</v>
      </c>
      <c r="D42" s="8" t="s">
        <v>8</v>
      </c>
      <c r="E42" s="8" t="s">
        <v>30</v>
      </c>
      <c r="F42" s="7" t="s">
        <v>8</v>
      </c>
      <c r="G42" s="8" t="s">
        <v>20</v>
      </c>
      <c r="H42" s="41">
        <v>1</v>
      </c>
      <c r="I42" s="10">
        <v>124</v>
      </c>
      <c r="J42" s="10">
        <v>124</v>
      </c>
      <c r="K42" s="10">
        <v>124</v>
      </c>
      <c r="L42" s="5" t="s">
        <v>11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30">
        <v>637.72</v>
      </c>
      <c r="T42" s="27">
        <v>95.66</v>
      </c>
      <c r="U42" s="25">
        <f>SUM(S42:T42)</f>
        <v>733.38</v>
      </c>
      <c r="V42" s="17"/>
    </row>
    <row r="43" spans="1:35" x14ac:dyDescent="0.25">
      <c r="A43" s="31">
        <v>44306</v>
      </c>
      <c r="B43" s="8" t="s">
        <v>113</v>
      </c>
      <c r="C43" s="7" t="s">
        <v>112</v>
      </c>
      <c r="D43" s="18" t="s">
        <v>8</v>
      </c>
      <c r="E43" s="18" t="s">
        <v>30</v>
      </c>
      <c r="F43" s="7" t="s">
        <v>8</v>
      </c>
      <c r="G43" s="18" t="s">
        <v>8</v>
      </c>
      <c r="H43" s="41">
        <v>2</v>
      </c>
      <c r="I43" s="10">
        <v>946</v>
      </c>
      <c r="J43" s="10">
        <v>946</v>
      </c>
      <c r="K43" s="10">
        <v>946</v>
      </c>
      <c r="L43" s="5" t="s">
        <v>11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30">
        <v>1943.91</v>
      </c>
      <c r="T43" s="27">
        <v>291.58999999999997</v>
      </c>
      <c r="U43" s="25">
        <f>SUM(S43:T43)</f>
        <v>2235.5</v>
      </c>
      <c r="V43" s="17"/>
    </row>
    <row r="44" spans="1:35" x14ac:dyDescent="0.25">
      <c r="A44" s="34">
        <v>44307</v>
      </c>
      <c r="B44" s="45"/>
      <c r="C44" s="35" t="s">
        <v>116</v>
      </c>
      <c r="D44" s="19" t="s">
        <v>8</v>
      </c>
      <c r="E44" s="19" t="s">
        <v>30</v>
      </c>
      <c r="F44" s="35" t="s">
        <v>16</v>
      </c>
      <c r="G44" s="19" t="s">
        <v>17</v>
      </c>
      <c r="H44" s="42">
        <v>16</v>
      </c>
      <c r="I44" s="11">
        <v>17087</v>
      </c>
      <c r="J44" s="11">
        <v>17087</v>
      </c>
      <c r="K44" s="11">
        <v>17087</v>
      </c>
      <c r="L44" s="36" t="s">
        <v>11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37">
        <v>26926.06</v>
      </c>
      <c r="T44" s="27">
        <v>4038.91</v>
      </c>
      <c r="U44" s="25">
        <f>SUM(S44:T44)</f>
        <v>30964.97</v>
      </c>
      <c r="V44" s="19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</row>
    <row r="45" spans="1:35" x14ac:dyDescent="0.25">
      <c r="A45" s="34">
        <v>44307</v>
      </c>
      <c r="B45" s="45"/>
      <c r="C45" s="35" t="s">
        <v>117</v>
      </c>
      <c r="D45" s="19" t="s">
        <v>8</v>
      </c>
      <c r="E45" s="19" t="s">
        <v>30</v>
      </c>
      <c r="F45" s="35" t="s">
        <v>8</v>
      </c>
      <c r="G45" s="19" t="s">
        <v>20</v>
      </c>
      <c r="H45" s="42">
        <v>1</v>
      </c>
      <c r="I45" s="11">
        <v>20</v>
      </c>
      <c r="J45" s="11">
        <v>20</v>
      </c>
      <c r="K45" s="11">
        <v>20</v>
      </c>
      <c r="L45" s="36" t="s">
        <v>11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37">
        <v>569.4</v>
      </c>
      <c r="T45" s="27">
        <v>85.41</v>
      </c>
      <c r="U45" s="25">
        <f>SUM(S45:T45)</f>
        <v>654.80999999999995</v>
      </c>
      <c r="V45" s="19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</row>
    <row r="46" spans="1:35" x14ac:dyDescent="0.25">
      <c r="A46" s="29">
        <v>44284</v>
      </c>
      <c r="B46" s="8"/>
      <c r="C46" s="7" t="s">
        <v>61</v>
      </c>
      <c r="D46" s="8" t="s">
        <v>8</v>
      </c>
      <c r="E46" s="18" t="s">
        <v>30</v>
      </c>
      <c r="F46" s="7" t="s">
        <v>8</v>
      </c>
      <c r="G46" s="8" t="s">
        <v>8</v>
      </c>
      <c r="H46" s="41">
        <v>2</v>
      </c>
      <c r="I46" s="10">
        <v>25</v>
      </c>
      <c r="J46" s="10">
        <v>25</v>
      </c>
      <c r="K46" s="10">
        <v>25</v>
      </c>
      <c r="L46" s="9" t="s">
        <v>11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30">
        <v>812.13</v>
      </c>
      <c r="T46" s="27">
        <v>121.82</v>
      </c>
      <c r="U46" s="25">
        <f>SUM(S46:T46)</f>
        <v>933.95</v>
      </c>
      <c r="V46" s="17"/>
    </row>
    <row r="47" spans="1:35" x14ac:dyDescent="0.25">
      <c r="A47" s="26">
        <v>44281</v>
      </c>
      <c r="B47" s="4"/>
      <c r="C47" s="3" t="s">
        <v>46</v>
      </c>
      <c r="D47" s="4" t="s">
        <v>8</v>
      </c>
      <c r="E47" s="17" t="s">
        <v>30</v>
      </c>
      <c r="F47" s="3" t="s">
        <v>8</v>
      </c>
      <c r="G47" s="4" t="s">
        <v>20</v>
      </c>
      <c r="H47" s="40">
        <v>1</v>
      </c>
      <c r="I47" s="6">
        <v>1296</v>
      </c>
      <c r="J47" s="6">
        <v>1296</v>
      </c>
      <c r="K47" s="6">
        <v>1296</v>
      </c>
      <c r="L47" s="5" t="s">
        <v>11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28">
        <v>3445.76</v>
      </c>
      <c r="T47" s="27">
        <v>516.86</v>
      </c>
      <c r="U47" s="25">
        <f>SUM(S47:T47)</f>
        <v>3962.6200000000003</v>
      </c>
      <c r="V47" s="17"/>
    </row>
    <row r="48" spans="1:35" x14ac:dyDescent="0.25">
      <c r="A48" s="26">
        <v>44281</v>
      </c>
      <c r="B48" s="14"/>
      <c r="C48" s="13" t="s">
        <v>44</v>
      </c>
      <c r="D48" s="14" t="s">
        <v>8</v>
      </c>
      <c r="E48" s="16" t="s">
        <v>30</v>
      </c>
      <c r="F48" s="13" t="s">
        <v>8</v>
      </c>
      <c r="G48" s="14" t="s">
        <v>45</v>
      </c>
      <c r="H48" s="39">
        <v>9</v>
      </c>
      <c r="I48" s="15">
        <v>3874</v>
      </c>
      <c r="J48" s="15">
        <v>3874</v>
      </c>
      <c r="K48" s="15">
        <v>3874</v>
      </c>
      <c r="L48" s="2" t="s">
        <v>11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15">
        <v>6396.89</v>
      </c>
      <c r="T48" s="27">
        <v>959.53</v>
      </c>
      <c r="U48" s="25">
        <f>SUM(S48:T48)</f>
        <v>7356.42</v>
      </c>
      <c r="V48" s="17"/>
    </row>
    <row r="49" spans="1:35" s="20" customFormat="1" x14ac:dyDescent="0.25">
      <c r="A49" s="26">
        <v>44281</v>
      </c>
      <c r="B49" s="4" t="s">
        <v>48</v>
      </c>
      <c r="C49" s="3" t="s">
        <v>47</v>
      </c>
      <c r="D49" s="4" t="s">
        <v>8</v>
      </c>
      <c r="E49" s="17" t="s">
        <v>30</v>
      </c>
      <c r="F49" s="3" t="s">
        <v>16</v>
      </c>
      <c r="G49" s="4" t="s">
        <v>17</v>
      </c>
      <c r="H49" s="40">
        <v>2</v>
      </c>
      <c r="I49" s="6">
        <v>651</v>
      </c>
      <c r="J49" s="6">
        <v>651</v>
      </c>
      <c r="K49" s="6">
        <v>651</v>
      </c>
      <c r="L49" s="5" t="s">
        <v>11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28">
        <v>1730.86</v>
      </c>
      <c r="T49" s="27">
        <v>259.63</v>
      </c>
      <c r="U49" s="25">
        <f>SUM(S49:T49)</f>
        <v>1990.4899999999998</v>
      </c>
      <c r="V49" s="17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spans="1:35" s="20" customFormat="1" x14ac:dyDescent="0.25">
      <c r="A50" s="29">
        <v>44284</v>
      </c>
      <c r="B50" s="8" t="s">
        <v>53</v>
      </c>
      <c r="C50" s="7" t="s">
        <v>52</v>
      </c>
      <c r="D50" s="8" t="s">
        <v>8</v>
      </c>
      <c r="E50" s="18" t="s">
        <v>30</v>
      </c>
      <c r="F50" s="7" t="s">
        <v>16</v>
      </c>
      <c r="G50" s="8" t="s">
        <v>17</v>
      </c>
      <c r="H50" s="41">
        <v>8</v>
      </c>
      <c r="I50" s="10">
        <v>8560</v>
      </c>
      <c r="J50" s="10">
        <v>8560</v>
      </c>
      <c r="K50" s="10">
        <v>8560</v>
      </c>
      <c r="L50" s="9" t="s">
        <v>11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30">
        <v>16092.56</v>
      </c>
      <c r="T50" s="27">
        <v>2413.88</v>
      </c>
      <c r="U50" s="25">
        <f>SUM(S50:T50)</f>
        <v>18506.439999999999</v>
      </c>
      <c r="V50" s="17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</row>
    <row r="51" spans="1:35" x14ac:dyDescent="0.25">
      <c r="A51" s="21"/>
      <c r="B51" s="1"/>
    </row>
    <row r="52" spans="1:35" x14ac:dyDescent="0.25">
      <c r="A52" s="21"/>
      <c r="B52" s="1"/>
    </row>
    <row r="53" spans="1:35" x14ac:dyDescent="0.25">
      <c r="B53" s="1"/>
    </row>
  </sheetData>
  <sortState ref="A2:AI50">
    <sortCondition ref="C2:C50"/>
  </sortState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" sqref="A1:P45"/>
    </sheetView>
  </sheetViews>
  <sheetFormatPr defaultRowHeight="15" x14ac:dyDescent="0.25"/>
  <cols>
    <col min="1" max="1" width="10.7109375" bestFit="1" customWidth="1"/>
    <col min="2" max="2" width="17.85546875" bestFit="1" customWidth="1"/>
    <col min="3" max="3" width="9.5703125" bestFit="1" customWidth="1"/>
    <col min="4" max="4" width="4" bestFit="1" customWidth="1"/>
    <col min="5" max="6" width="19.28515625" bestFit="1" customWidth="1"/>
    <col min="7" max="7" width="14.5703125" bestFit="1" customWidth="1"/>
    <col min="8" max="8" width="7.42578125" bestFit="1" customWidth="1"/>
    <col min="9" max="9" width="5.140625" bestFit="1" customWidth="1"/>
    <col min="10" max="10" width="11.7109375" bestFit="1" customWidth="1"/>
    <col min="11" max="11" width="17.85546875" bestFit="1" customWidth="1"/>
    <col min="12" max="12" width="7" bestFit="1" customWidth="1"/>
    <col min="13" max="13" width="13.140625" bestFit="1" customWidth="1"/>
    <col min="14" max="14" width="14.140625" bestFit="1" customWidth="1"/>
    <col min="15" max="15" width="10.7109375" bestFit="1" customWidth="1"/>
    <col min="16" max="16" width="14.42578125" bestFit="1" customWidth="1"/>
  </cols>
  <sheetData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leann</cp:lastModifiedBy>
  <cp:lastPrinted>2021-04-23T07:07:51Z</cp:lastPrinted>
  <dcterms:created xsi:type="dcterms:W3CDTF">2015-06-05T18:17:20Z</dcterms:created>
  <dcterms:modified xsi:type="dcterms:W3CDTF">2021-04-26T16:45:28Z</dcterms:modified>
</cp:coreProperties>
</file>