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TM RB &amp; SONS\March 2025\"/>
    </mc:Choice>
  </mc:AlternateContent>
  <xr:revisionPtr revIDLastSave="0" documentId="13_ncr:1_{08C117F4-3A36-4E83-A06E-1A539871FD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2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7" l="1"/>
  <c r="M14" i="7"/>
  <c r="M11" i="7"/>
  <c r="M10" i="7"/>
  <c r="M7" i="7"/>
  <c r="M4" i="7"/>
</calcChain>
</file>

<file path=xl/sharedStrings.xml><?xml version="1.0" encoding="utf-8"?>
<sst xmlns="http://schemas.openxmlformats.org/spreadsheetml/2006/main" count="231" uniqueCount="112">
  <si>
    <t>Destination</t>
  </si>
  <si>
    <t>Sender</t>
  </si>
  <si>
    <t>Origin</t>
  </si>
  <si>
    <t>Service</t>
  </si>
  <si>
    <t>Chrg Mass</t>
  </si>
  <si>
    <t>J265532</t>
  </si>
  <si>
    <t>87753299/87752572/87752371/87751139/87753604</t>
  </si>
  <si>
    <t>PROSPECTON</t>
  </si>
  <si>
    <t>J265646</t>
  </si>
  <si>
    <t>J265530</t>
  </si>
  <si>
    <t>J265533</t>
  </si>
  <si>
    <t>J265534</t>
  </si>
  <si>
    <t>J265647</t>
  </si>
  <si>
    <t>J265536</t>
  </si>
  <si>
    <t>87758212/87758209/87758201/87758200</t>
  </si>
  <si>
    <t>J265538</t>
  </si>
  <si>
    <t>87759640/8218/8213/8208/8203</t>
  </si>
  <si>
    <t>J265537</t>
  </si>
  <si>
    <t>87758206/87758211/87759639</t>
  </si>
  <si>
    <t>J265648</t>
  </si>
  <si>
    <t>INFINITUDE</t>
  </si>
  <si>
    <t>BELLVILLE</t>
  </si>
  <si>
    <t>J265540</t>
  </si>
  <si>
    <t>J265649</t>
  </si>
  <si>
    <t>J265541</t>
  </si>
  <si>
    <t>J265539</t>
  </si>
  <si>
    <t>87759540/87758686/87758210/87759641</t>
  </si>
  <si>
    <t>DEAL PARTY</t>
  </si>
  <si>
    <t>J265508</t>
  </si>
  <si>
    <t xml:space="preserve">POLOKWANE </t>
  </si>
  <si>
    <t>J265510</t>
  </si>
  <si>
    <t>NELSPRUIT</t>
  </si>
  <si>
    <t>J265650</t>
  </si>
  <si>
    <t>J266401</t>
  </si>
  <si>
    <t>J265542</t>
  </si>
  <si>
    <t>J265543</t>
  </si>
  <si>
    <t>87767321/87767321/87767311/87767310/87767784</t>
  </si>
  <si>
    <t>J265545</t>
  </si>
  <si>
    <t>J265544</t>
  </si>
  <si>
    <t>J265511</t>
  </si>
  <si>
    <t>J265894</t>
  </si>
  <si>
    <t>J266402</t>
  </si>
  <si>
    <t xml:space="preserve">ZETA LABS </t>
  </si>
  <si>
    <t>PINETOWN</t>
  </si>
  <si>
    <t>J265547</t>
  </si>
  <si>
    <t xml:space="preserve">STEINWEG </t>
  </si>
  <si>
    <t>J265546</t>
  </si>
  <si>
    <t>87770131/87770126/87770124/87767783</t>
  </si>
  <si>
    <t>J265548</t>
  </si>
  <si>
    <t>J266403</t>
  </si>
  <si>
    <t>J265549</t>
  </si>
  <si>
    <t>BRENNTAG POMONA 2</t>
  </si>
  <si>
    <t>DURBAN</t>
  </si>
  <si>
    <t>87752266/460/628/53529/528/87339811</t>
  </si>
  <si>
    <t>BRENNTAG MIDRAND</t>
  </si>
  <si>
    <t>BRENNTAG KILLARNEY GARDENS</t>
  </si>
  <si>
    <t>BRENNTAG PROSPECTON</t>
  </si>
  <si>
    <t xml:space="preserve">BRENNTAG PAARDEN EILAND </t>
  </si>
  <si>
    <t>CAPE TOWN</t>
  </si>
  <si>
    <t>87753660/77339847</t>
  </si>
  <si>
    <t>87753300/77339847</t>
  </si>
  <si>
    <t>87753978/77340031</t>
  </si>
  <si>
    <t>87756932/87757465/77340207</t>
  </si>
  <si>
    <t>PORT ELIZABETH</t>
  </si>
  <si>
    <t>BPL PORT ELIZABETH</t>
  </si>
  <si>
    <t>87758413/76839034</t>
  </si>
  <si>
    <t>87761643/87760832/87760474/87760475/77340452</t>
  </si>
  <si>
    <t>87761882/77340443</t>
  </si>
  <si>
    <t>BRENNTAG POMONA</t>
  </si>
  <si>
    <t>THE SOUTH AFRICAN BREWERIES</t>
  </si>
  <si>
    <t>87761706/77340450/77340488/77340501/0389</t>
  </si>
  <si>
    <t>87760506/76839319</t>
  </si>
  <si>
    <t xml:space="preserve">AGRIPURE BIO ORGANIC FERTILIZER </t>
  </si>
  <si>
    <t>87761987/76839319</t>
  </si>
  <si>
    <t>87764155/77340685/77340741</t>
  </si>
  <si>
    <t>JOHNSON &amp; JOHNSON</t>
  </si>
  <si>
    <t>EAST LONDON</t>
  </si>
  <si>
    <t>87766240/76840296</t>
  </si>
  <si>
    <t>87764291/77340685</t>
  </si>
  <si>
    <t>87767322/87767325/77340957</t>
  </si>
  <si>
    <t>87767320/77340957</t>
  </si>
  <si>
    <t>87767319/87766168/77340957</t>
  </si>
  <si>
    <t xml:space="preserve">BPL PORT ELIZABETH </t>
  </si>
  <si>
    <t>87770148/76841025</t>
  </si>
  <si>
    <t xml:space="preserve">PPG PROTECTIVE &amp; MARINE COATINGS </t>
  </si>
  <si>
    <t xml:space="preserve">JOHANNESBURG </t>
  </si>
  <si>
    <t>87770381/76840941</t>
  </si>
  <si>
    <t>87770127/77341224</t>
  </si>
  <si>
    <t>87770338/87770123/77341369</t>
  </si>
  <si>
    <t>87772322/2269/2290/2289/2430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</si>
  <si>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</si>
  <si>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</si>
  <si>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</si>
  <si>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</si>
  <si>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</si>
  <si>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</si>
  <si>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</si>
  <si>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</si>
  <si>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</si>
  <si>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</si>
  <si>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</si>
  <si>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</si>
  <si>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</si>
  <si>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</si>
  <si>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</si>
  <si>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</si>
  <si>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</si>
  <si>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6M</t>
  </si>
  <si>
    <t xml:space="preserve">PORT ELIZABETH </t>
  </si>
  <si>
    <t>UMBONGINTWINI</t>
  </si>
  <si>
    <t>ROAD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</si>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</sst>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8" formatCode="yyyy/mm/dd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7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6" fillId="3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1" fontId="3" fillId="2" borderId="1" xfId="0" applyNumberFormat="1" applyFont="1" applyFill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168" fontId="3" fillId="2" borderId="1" xfId="0" applyNumberFormat="1" applyFont="1" applyFill="1" applyBorder="1" applyAlignment="1">
      <alignment wrapText="1"/>
    </xf>
  </cellXfs>
  <cellStyles count="9">
    <cellStyle name="Comma 2" xfId="2" xr:uid="{00000000-0005-0000-0000-000001000000}"/>
    <cellStyle name="Comma 3" xfId="5" xr:uid="{2C5728E0-5E89-40C9-B02F-9D6EE41FF50B}"/>
    <cellStyle name="Comma 3 5" xfId="7" xr:uid="{C40D8813-BF8C-4D79-A599-4D4CBC9CA390}"/>
    <cellStyle name="Currency 2" xfId="3" xr:uid="{00000000-0005-0000-0000-000003000000}"/>
    <cellStyle name="Currency 3" xfId="6" xr:uid="{710A4465-34C9-450B-A1E0-5E874C6F18D7}"/>
    <cellStyle name="Currency 3 5" xfId="8" xr:uid="{02D3B3CA-8F0F-4610-A57A-9E538C6B1708}"/>
    <cellStyle name="Normal" xfId="0" builtinId="0"/>
    <cellStyle name="Normal 2" xfId="1" xr:uid="{00000000-0005-0000-0000-000005000000}"/>
    <cellStyle name="Normal 8" xfId="4" xr:uid="{9731EBCE-90C7-42A5-ADDC-F02E807559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C35A7-B46C-4A12-9D71-A43113FA7C6C}">
  <dimension ref="A1:V31"/>
  <sheetViews>
    <sheetView tabSelected="1" workbookViewId="0"/>
  </sheetViews>
  <sheetFormatPr defaultRowHeight="15" x14ac:dyDescent="0.25"/>
  <cols>
    <col min="1" max="1" width="11.28515625" customWidth="1"/>
    <col min="2" max="2" width="20.140625" customWidth="1"/>
    <col min="4" max="4" width="20.140625" customWidth="1"/>
    <col min="5" max="5" width="18.85546875" customWidth="1"/>
    <col min="6" max="6" width="30" customWidth="1"/>
    <col min="7" max="7" width="18.28515625" customWidth="1"/>
    <col min="19" max="19" width="10.5703125" bestFit="1" customWidth="1"/>
    <col min="20" max="20" width="9.5703125" bestFit="1" customWidth="1"/>
    <col min="21" max="21" width="10.5703125" bestFit="1" customWidth="1"/>
  </cols>
  <sheetData>
    <row r="1" spans="1:22" ht="18" x14ac:dyDescent="0.25">
      <c r="A1" s="3" t="s">
        <v>90</v>
      </c>
      <c r="B1" s="3" t="s">
        <v>91</v>
      </c>
      <c r="C1" s="3" t="s">
        <v>92</v>
      </c>
      <c r="D1" s="3" t="s">
        <v>1</v>
      </c>
      <c r="E1" s="3" t="s">
        <v>2</v>
      </c>
      <c r="F1" s="3" t="s">
        <v>93</v>
      </c>
      <c r="G1" s="3" t="s">
        <v>0</v>
      </c>
      <c r="H1" s="3" t="s">
        <v>94</v>
      </c>
      <c r="I1" s="3" t="s">
        <v>95</v>
      </c>
      <c r="J1" s="3" t="s">
        <v>96</v>
      </c>
      <c r="K1" s="3" t="s">
        <v>4</v>
      </c>
      <c r="L1" s="3" t="s">
        <v>3</v>
      </c>
      <c r="M1" s="3" t="s">
        <v>97</v>
      </c>
      <c r="N1" s="3" t="s">
        <v>98</v>
      </c>
      <c r="O1" s="3" t="s">
        <v>99</v>
      </c>
      <c r="P1" s="3" t="s">
        <v>100</v>
      </c>
      <c r="Q1" s="3" t="s">
        <v>101</v>
      </c>
      <c r="R1" s="3" t="s">
        <v>102</v>
      </c>
      <c r="S1" s="3" t="s">
        <v>103</v>
      </c>
      <c r="T1" s="3" t="s">
        <v>104</v>
      </c>
      <c r="U1" s="3" t="s">
        <v>105</v>
      </c>
      <c r="V1" s="3" t="s">
        <v>106</v>
      </c>
    </row>
    <row r="2" spans="1:22" ht="36.75" x14ac:dyDescent="0.25">
      <c r="A2" s="10">
        <v>45714</v>
      </c>
      <c r="B2" s="4" t="s">
        <v>6</v>
      </c>
      <c r="C2" s="4" t="s">
        <v>5</v>
      </c>
      <c r="D2" s="5" t="s">
        <v>54</v>
      </c>
      <c r="E2" s="6" t="s">
        <v>85</v>
      </c>
      <c r="F2" s="4" t="s">
        <v>56</v>
      </c>
      <c r="G2" s="4" t="s">
        <v>52</v>
      </c>
      <c r="H2" s="7">
        <v>9</v>
      </c>
      <c r="I2" s="8">
        <v>8089</v>
      </c>
      <c r="J2" s="8">
        <v>8089</v>
      </c>
      <c r="K2" s="8">
        <v>8089</v>
      </c>
      <c r="L2" s="7" t="s">
        <v>107</v>
      </c>
      <c r="M2" s="8">
        <v>7280</v>
      </c>
      <c r="N2" s="8">
        <v>0</v>
      </c>
      <c r="O2" s="8">
        <v>0</v>
      </c>
      <c r="P2" s="9">
        <v>2184</v>
      </c>
      <c r="Q2" s="8">
        <v>0</v>
      </c>
      <c r="R2" s="8">
        <v>0</v>
      </c>
      <c r="S2" s="2">
        <v>9464</v>
      </c>
      <c r="T2" s="2">
        <v>1419.6</v>
      </c>
      <c r="U2" s="2">
        <v>10883.6</v>
      </c>
      <c r="V2" s="1"/>
    </row>
    <row r="3" spans="1:22" ht="24.75" x14ac:dyDescent="0.25">
      <c r="A3" s="10">
        <v>45714</v>
      </c>
      <c r="B3" s="4" t="s">
        <v>53</v>
      </c>
      <c r="C3" s="4" t="s">
        <v>8</v>
      </c>
      <c r="D3" s="5" t="s">
        <v>51</v>
      </c>
      <c r="E3" s="6" t="s">
        <v>85</v>
      </c>
      <c r="F3" s="4" t="s">
        <v>56</v>
      </c>
      <c r="G3" s="4" t="s">
        <v>52</v>
      </c>
      <c r="H3" s="7">
        <v>9</v>
      </c>
      <c r="I3" s="8">
        <v>4892</v>
      </c>
      <c r="J3" s="8">
        <v>4892</v>
      </c>
      <c r="K3" s="8">
        <v>4892</v>
      </c>
      <c r="L3" s="7" t="s">
        <v>110</v>
      </c>
      <c r="M3" s="8">
        <v>6465.27</v>
      </c>
      <c r="N3" s="8">
        <v>0</v>
      </c>
      <c r="O3" s="8">
        <v>0</v>
      </c>
      <c r="P3" s="9">
        <v>1939.5810000000001</v>
      </c>
      <c r="Q3" s="8">
        <v>0</v>
      </c>
      <c r="R3" s="8">
        <v>0</v>
      </c>
      <c r="S3" s="2">
        <v>8404.8510000000006</v>
      </c>
      <c r="T3" s="2">
        <v>1260.72</v>
      </c>
      <c r="U3" s="2">
        <v>9665.5709999999999</v>
      </c>
      <c r="V3" s="1"/>
    </row>
    <row r="4" spans="1:22" x14ac:dyDescent="0.25">
      <c r="A4" s="10">
        <v>45714</v>
      </c>
      <c r="B4" s="4" t="s">
        <v>59</v>
      </c>
      <c r="C4" s="4" t="s">
        <v>9</v>
      </c>
      <c r="D4" s="5" t="s">
        <v>54</v>
      </c>
      <c r="E4" s="6" t="s">
        <v>85</v>
      </c>
      <c r="F4" s="4" t="s">
        <v>55</v>
      </c>
      <c r="G4" s="4" t="s">
        <v>58</v>
      </c>
      <c r="H4" s="7">
        <v>2</v>
      </c>
      <c r="I4" s="8">
        <v>2176</v>
      </c>
      <c r="J4" s="8">
        <v>2176</v>
      </c>
      <c r="K4" s="8">
        <v>2176</v>
      </c>
      <c r="L4" s="7" t="s">
        <v>110</v>
      </c>
      <c r="M4" s="8" t="e">
        <f t="shared" ref="M4:M16" si="0">SUM(K4*L4)</f>
        <v>#VALUE!</v>
      </c>
      <c r="N4" s="8">
        <v>0</v>
      </c>
      <c r="O4" s="8">
        <v>0</v>
      </c>
      <c r="P4" s="9">
        <v>1135.8719999999998</v>
      </c>
      <c r="Q4" s="8">
        <v>0</v>
      </c>
      <c r="R4" s="8">
        <v>0</v>
      </c>
      <c r="S4" s="2">
        <v>4922.1119999999992</v>
      </c>
      <c r="T4" s="2">
        <v>738.32</v>
      </c>
      <c r="U4" s="2">
        <v>5660.4319999999989</v>
      </c>
      <c r="V4" s="1"/>
    </row>
    <row r="5" spans="1:22" x14ac:dyDescent="0.25">
      <c r="A5" s="10">
        <v>45714</v>
      </c>
      <c r="B5" s="4" t="s">
        <v>60</v>
      </c>
      <c r="C5" s="4" t="s">
        <v>10</v>
      </c>
      <c r="D5" s="5" t="s">
        <v>54</v>
      </c>
      <c r="E5" s="6" t="s">
        <v>85</v>
      </c>
      <c r="F5" s="4" t="s">
        <v>57</v>
      </c>
      <c r="G5" s="4" t="s">
        <v>58</v>
      </c>
      <c r="H5" s="7">
        <v>2</v>
      </c>
      <c r="I5" s="8">
        <v>2242</v>
      </c>
      <c r="J5" s="8">
        <v>2242</v>
      </c>
      <c r="K5" s="8">
        <v>2242</v>
      </c>
      <c r="L5" s="7" t="s">
        <v>110</v>
      </c>
      <c r="M5" s="8">
        <v>4369.21</v>
      </c>
      <c r="N5" s="8">
        <v>0</v>
      </c>
      <c r="O5" s="8">
        <v>0</v>
      </c>
      <c r="P5" s="9">
        <v>1310.7629999999999</v>
      </c>
      <c r="Q5" s="8">
        <v>0</v>
      </c>
      <c r="R5" s="8">
        <v>0</v>
      </c>
      <c r="S5" s="2">
        <v>5679.973</v>
      </c>
      <c r="T5" s="2">
        <v>852</v>
      </c>
      <c r="U5" s="2">
        <v>6531.973</v>
      </c>
      <c r="V5" s="1"/>
    </row>
    <row r="6" spans="1:22" x14ac:dyDescent="0.25">
      <c r="A6" s="10">
        <v>45716</v>
      </c>
      <c r="B6" s="4" t="s">
        <v>61</v>
      </c>
      <c r="C6" s="4" t="s">
        <v>11</v>
      </c>
      <c r="D6" s="5" t="s">
        <v>54</v>
      </c>
      <c r="E6" s="6" t="s">
        <v>85</v>
      </c>
      <c r="F6" s="4" t="s">
        <v>56</v>
      </c>
      <c r="G6" s="4" t="s">
        <v>52</v>
      </c>
      <c r="H6" s="7">
        <v>2</v>
      </c>
      <c r="I6" s="8">
        <v>438</v>
      </c>
      <c r="J6" s="8">
        <v>438</v>
      </c>
      <c r="K6" s="8">
        <v>438</v>
      </c>
      <c r="L6" s="7" t="s">
        <v>110</v>
      </c>
      <c r="M6" s="8">
        <v>711.31</v>
      </c>
      <c r="N6" s="8">
        <v>0</v>
      </c>
      <c r="O6" s="8">
        <v>0</v>
      </c>
      <c r="P6" s="9">
        <v>213.39299999999997</v>
      </c>
      <c r="Q6" s="8">
        <v>0</v>
      </c>
      <c r="R6" s="8">
        <v>0</v>
      </c>
      <c r="S6" s="2">
        <v>924.70299999999997</v>
      </c>
      <c r="T6" s="2">
        <v>138.69999999999999</v>
      </c>
      <c r="U6" s="2">
        <v>1063.403</v>
      </c>
      <c r="V6" s="1"/>
    </row>
    <row r="7" spans="1:22" ht="24.75" x14ac:dyDescent="0.25">
      <c r="A7" s="10">
        <v>45720</v>
      </c>
      <c r="B7" s="4" t="s">
        <v>62</v>
      </c>
      <c r="C7" s="4" t="s">
        <v>12</v>
      </c>
      <c r="D7" s="5" t="s">
        <v>51</v>
      </c>
      <c r="E7" s="6" t="s">
        <v>85</v>
      </c>
      <c r="F7" s="4" t="s">
        <v>56</v>
      </c>
      <c r="G7" s="4" t="s">
        <v>52</v>
      </c>
      <c r="H7" s="7">
        <v>3</v>
      </c>
      <c r="I7" s="8">
        <v>897</v>
      </c>
      <c r="J7" s="8">
        <v>897</v>
      </c>
      <c r="K7" s="8">
        <v>897</v>
      </c>
      <c r="L7" s="7" t="s">
        <v>110</v>
      </c>
      <c r="M7" s="8" t="e">
        <f t="shared" ref="M7" si="1">SUM(K7*L7)</f>
        <v>#VALUE!</v>
      </c>
      <c r="N7" s="8">
        <v>0</v>
      </c>
      <c r="O7" s="8">
        <v>0</v>
      </c>
      <c r="P7" s="9">
        <v>390.19499999999994</v>
      </c>
      <c r="Q7" s="8">
        <v>0</v>
      </c>
      <c r="R7" s="8">
        <v>0</v>
      </c>
      <c r="S7" s="2">
        <v>1690.8449999999998</v>
      </c>
      <c r="T7" s="2">
        <v>253.63</v>
      </c>
      <c r="U7" s="2">
        <v>1944.4749999999999</v>
      </c>
      <c r="V7" s="1"/>
    </row>
    <row r="8" spans="1:22" ht="24.75" x14ac:dyDescent="0.25">
      <c r="A8" s="10">
        <v>45721</v>
      </c>
      <c r="B8" s="4" t="s">
        <v>14</v>
      </c>
      <c r="C8" s="4" t="s">
        <v>13</v>
      </c>
      <c r="D8" s="5" t="s">
        <v>54</v>
      </c>
      <c r="E8" s="6" t="s">
        <v>85</v>
      </c>
      <c r="F8" s="4" t="s">
        <v>57</v>
      </c>
      <c r="G8" s="4" t="s">
        <v>58</v>
      </c>
      <c r="H8" s="7">
        <v>11</v>
      </c>
      <c r="I8" s="8">
        <v>9559</v>
      </c>
      <c r="J8" s="8">
        <v>9559</v>
      </c>
      <c r="K8" s="8">
        <v>9559</v>
      </c>
      <c r="L8" s="7" t="s">
        <v>111</v>
      </c>
      <c r="M8" s="8">
        <v>12880</v>
      </c>
      <c r="N8" s="8">
        <v>0</v>
      </c>
      <c r="O8" s="8">
        <v>0</v>
      </c>
      <c r="P8" s="9">
        <v>3808.6160000000004</v>
      </c>
      <c r="Q8" s="8">
        <v>0</v>
      </c>
      <c r="R8" s="8">
        <v>0</v>
      </c>
      <c r="S8" s="2">
        <v>16688.616000000002</v>
      </c>
      <c r="T8" s="2">
        <v>2503.29</v>
      </c>
      <c r="U8" s="2">
        <v>19191.906000000003</v>
      </c>
      <c r="V8" s="1"/>
    </row>
    <row r="9" spans="1:22" ht="24.75" x14ac:dyDescent="0.25">
      <c r="A9" s="10">
        <v>45721</v>
      </c>
      <c r="B9" s="4" t="s">
        <v>16</v>
      </c>
      <c r="C9" s="4" t="s">
        <v>15</v>
      </c>
      <c r="D9" s="5" t="s">
        <v>54</v>
      </c>
      <c r="E9" s="6" t="s">
        <v>85</v>
      </c>
      <c r="F9" s="4" t="s">
        <v>56</v>
      </c>
      <c r="G9" s="4" t="s">
        <v>52</v>
      </c>
      <c r="H9" s="7">
        <v>13</v>
      </c>
      <c r="I9" s="8">
        <v>10165</v>
      </c>
      <c r="J9" s="8">
        <v>10165</v>
      </c>
      <c r="K9" s="8">
        <v>10165</v>
      </c>
      <c r="L9" s="7" t="s">
        <v>111</v>
      </c>
      <c r="M9" s="8">
        <v>9464</v>
      </c>
      <c r="N9" s="8">
        <v>0</v>
      </c>
      <c r="O9" s="8">
        <v>0</v>
      </c>
      <c r="P9" s="9">
        <v>2798.5048000000002</v>
      </c>
      <c r="Q9" s="8">
        <v>0</v>
      </c>
      <c r="R9" s="8">
        <v>0</v>
      </c>
      <c r="S9" s="2">
        <v>12262.504800000001</v>
      </c>
      <c r="T9" s="2">
        <v>1839.38</v>
      </c>
      <c r="U9" s="2">
        <v>14101.8848</v>
      </c>
      <c r="V9" s="1"/>
    </row>
    <row r="10" spans="1:22" ht="24.75" x14ac:dyDescent="0.25">
      <c r="A10" s="10">
        <v>45721</v>
      </c>
      <c r="B10" s="4" t="s">
        <v>18</v>
      </c>
      <c r="C10" s="4" t="s">
        <v>17</v>
      </c>
      <c r="D10" s="5" t="s">
        <v>54</v>
      </c>
      <c r="E10" s="6" t="s">
        <v>85</v>
      </c>
      <c r="F10" s="4" t="s">
        <v>55</v>
      </c>
      <c r="G10" s="4" t="s">
        <v>58</v>
      </c>
      <c r="H10" s="7">
        <v>2</v>
      </c>
      <c r="I10" s="8">
        <v>1270</v>
      </c>
      <c r="J10" s="8">
        <v>1270</v>
      </c>
      <c r="K10" s="8">
        <v>1270</v>
      </c>
      <c r="L10" s="7" t="s">
        <v>110</v>
      </c>
      <c r="M10" s="8" t="e">
        <f t="shared" si="0"/>
        <v>#VALUE!</v>
      </c>
      <c r="N10" s="8">
        <v>0</v>
      </c>
      <c r="O10" s="8">
        <v>0</v>
      </c>
      <c r="P10" s="9">
        <v>653.43786000000011</v>
      </c>
      <c r="Q10" s="8">
        <v>0</v>
      </c>
      <c r="R10" s="8">
        <v>0</v>
      </c>
      <c r="S10" s="2">
        <v>2863.2378600000002</v>
      </c>
      <c r="T10" s="2">
        <v>429.49</v>
      </c>
      <c r="U10" s="2">
        <v>3292.72786</v>
      </c>
      <c r="V10" s="1"/>
    </row>
    <row r="11" spans="1:22" x14ac:dyDescent="0.25">
      <c r="A11" s="10">
        <v>45721</v>
      </c>
      <c r="B11" s="4" t="s">
        <v>65</v>
      </c>
      <c r="C11" s="4" t="s">
        <v>19</v>
      </c>
      <c r="D11" s="5" t="s">
        <v>51</v>
      </c>
      <c r="E11" s="6" t="s">
        <v>85</v>
      </c>
      <c r="F11" s="4" t="s">
        <v>20</v>
      </c>
      <c r="G11" s="4" t="s">
        <v>21</v>
      </c>
      <c r="H11" s="7">
        <v>1</v>
      </c>
      <c r="I11" s="8">
        <v>425</v>
      </c>
      <c r="J11" s="8">
        <v>425</v>
      </c>
      <c r="K11" s="8">
        <v>425</v>
      </c>
      <c r="L11" s="7" t="s">
        <v>110</v>
      </c>
      <c r="M11" s="8" t="e">
        <f t="shared" si="0"/>
        <v>#VALUE!</v>
      </c>
      <c r="N11" s="8">
        <v>0</v>
      </c>
      <c r="O11" s="8">
        <v>0</v>
      </c>
      <c r="P11" s="9">
        <v>238.77775000000003</v>
      </c>
      <c r="Q11" s="8">
        <v>0</v>
      </c>
      <c r="R11" s="8">
        <v>0</v>
      </c>
      <c r="S11" s="2">
        <v>1046.27775</v>
      </c>
      <c r="T11" s="2">
        <v>156.94</v>
      </c>
      <c r="U11" s="2">
        <v>1203.21775</v>
      </c>
      <c r="V11" s="1"/>
    </row>
    <row r="12" spans="1:22" ht="36.75" x14ac:dyDescent="0.25">
      <c r="A12" s="10">
        <v>45723</v>
      </c>
      <c r="B12" s="4" t="s">
        <v>66</v>
      </c>
      <c r="C12" s="4" t="s">
        <v>22</v>
      </c>
      <c r="D12" s="5" t="s">
        <v>54</v>
      </c>
      <c r="E12" s="6" t="s">
        <v>85</v>
      </c>
      <c r="F12" s="4" t="s">
        <v>56</v>
      </c>
      <c r="G12" s="4" t="s">
        <v>52</v>
      </c>
      <c r="H12" s="7">
        <v>4</v>
      </c>
      <c r="I12" s="8">
        <v>3061</v>
      </c>
      <c r="J12" s="8">
        <v>3061</v>
      </c>
      <c r="K12" s="8">
        <v>3061</v>
      </c>
      <c r="L12" s="7" t="s">
        <v>110</v>
      </c>
      <c r="M12" s="8">
        <v>4045.42</v>
      </c>
      <c r="N12" s="8">
        <v>0</v>
      </c>
      <c r="O12" s="8">
        <v>0</v>
      </c>
      <c r="P12" s="9">
        <v>1196.2306940000001</v>
      </c>
      <c r="Q12" s="8">
        <v>0</v>
      </c>
      <c r="R12" s="8">
        <v>0</v>
      </c>
      <c r="S12" s="2">
        <v>5241.6506939999999</v>
      </c>
      <c r="T12" s="2">
        <v>786.24</v>
      </c>
      <c r="U12" s="2">
        <v>6027.8906939999997</v>
      </c>
      <c r="V12" s="1"/>
    </row>
    <row r="13" spans="1:22" ht="24.75" x14ac:dyDescent="0.25">
      <c r="A13" s="10">
        <v>45723</v>
      </c>
      <c r="B13" s="4" t="s">
        <v>70</v>
      </c>
      <c r="C13" s="4" t="s">
        <v>23</v>
      </c>
      <c r="D13" s="5" t="s">
        <v>51</v>
      </c>
      <c r="E13" s="6" t="s">
        <v>85</v>
      </c>
      <c r="F13" s="4" t="s">
        <v>56</v>
      </c>
      <c r="G13" s="4" t="s">
        <v>52</v>
      </c>
      <c r="H13" s="7">
        <v>3</v>
      </c>
      <c r="I13" s="8">
        <v>1868</v>
      </c>
      <c r="J13" s="8">
        <v>1868</v>
      </c>
      <c r="K13" s="8">
        <v>1868</v>
      </c>
      <c r="L13" s="7" t="s">
        <v>110</v>
      </c>
      <c r="M13" s="8">
        <v>2719.81</v>
      </c>
      <c r="N13" s="8">
        <v>0</v>
      </c>
      <c r="O13" s="8">
        <v>0</v>
      </c>
      <c r="P13" s="9">
        <v>804.24781700000005</v>
      </c>
      <c r="Q13" s="8">
        <v>0</v>
      </c>
      <c r="R13" s="8">
        <v>0</v>
      </c>
      <c r="S13" s="2">
        <v>3524.0578169999999</v>
      </c>
      <c r="T13" s="2">
        <v>528.61</v>
      </c>
      <c r="U13" s="2">
        <v>4052.667817</v>
      </c>
      <c r="V13" s="1"/>
    </row>
    <row r="14" spans="1:22" x14ac:dyDescent="0.25">
      <c r="A14" s="10">
        <v>45723</v>
      </c>
      <c r="B14" s="4" t="s">
        <v>67</v>
      </c>
      <c r="C14" s="4" t="s">
        <v>24</v>
      </c>
      <c r="D14" s="5" t="s">
        <v>54</v>
      </c>
      <c r="E14" s="6" t="s">
        <v>85</v>
      </c>
      <c r="F14" s="4" t="s">
        <v>55</v>
      </c>
      <c r="G14" s="4" t="s">
        <v>58</v>
      </c>
      <c r="H14" s="7">
        <v>1</v>
      </c>
      <c r="I14" s="8">
        <v>1250</v>
      </c>
      <c r="J14" s="8">
        <v>1250</v>
      </c>
      <c r="K14" s="8">
        <v>1250</v>
      </c>
      <c r="L14" s="7" t="s">
        <v>110</v>
      </c>
      <c r="M14" s="8" t="e">
        <f t="shared" si="0"/>
        <v>#VALUE!</v>
      </c>
      <c r="N14" s="8">
        <v>0</v>
      </c>
      <c r="O14" s="8">
        <v>0</v>
      </c>
      <c r="P14" s="9">
        <v>643.14750000000004</v>
      </c>
      <c r="Q14" s="8">
        <v>0</v>
      </c>
      <c r="R14" s="8">
        <v>0</v>
      </c>
      <c r="S14" s="2">
        <v>2818.1475</v>
      </c>
      <c r="T14" s="2">
        <v>422.72</v>
      </c>
      <c r="U14" s="2">
        <v>3240.8675000000003</v>
      </c>
      <c r="V14" s="1"/>
    </row>
    <row r="15" spans="1:22" ht="24.75" x14ac:dyDescent="0.25">
      <c r="A15" s="10">
        <v>45723</v>
      </c>
      <c r="B15" s="4" t="s">
        <v>26</v>
      </c>
      <c r="C15" s="4" t="s">
        <v>25</v>
      </c>
      <c r="D15" s="5" t="s">
        <v>54</v>
      </c>
      <c r="E15" s="6" t="s">
        <v>85</v>
      </c>
      <c r="F15" s="4" t="s">
        <v>64</v>
      </c>
      <c r="G15" s="4" t="s">
        <v>63</v>
      </c>
      <c r="H15" s="7">
        <v>14</v>
      </c>
      <c r="I15" s="8">
        <v>13150</v>
      </c>
      <c r="J15" s="8">
        <v>13150</v>
      </c>
      <c r="K15" s="8">
        <v>13150</v>
      </c>
      <c r="L15" s="7" t="s">
        <v>111</v>
      </c>
      <c r="M15" s="8">
        <v>19756.8</v>
      </c>
      <c r="N15" s="8">
        <v>0</v>
      </c>
      <c r="O15" s="8">
        <v>0</v>
      </c>
      <c r="P15" s="9">
        <v>5842.0857599999999</v>
      </c>
      <c r="Q15" s="8">
        <v>0</v>
      </c>
      <c r="R15" s="8">
        <v>0</v>
      </c>
      <c r="S15" s="2">
        <v>25598.885759999997</v>
      </c>
      <c r="T15" s="2">
        <v>3839.83</v>
      </c>
      <c r="U15" s="2">
        <v>29438.715759999999</v>
      </c>
      <c r="V15" s="1"/>
    </row>
    <row r="16" spans="1:22" x14ac:dyDescent="0.25">
      <c r="A16" s="10">
        <v>45726</v>
      </c>
      <c r="B16" s="4" t="s">
        <v>71</v>
      </c>
      <c r="C16" s="4" t="s">
        <v>28</v>
      </c>
      <c r="D16" s="5" t="s">
        <v>68</v>
      </c>
      <c r="E16" s="6" t="s">
        <v>85</v>
      </c>
      <c r="F16" s="4" t="s">
        <v>69</v>
      </c>
      <c r="G16" s="4" t="s">
        <v>29</v>
      </c>
      <c r="H16" s="7">
        <v>2</v>
      </c>
      <c r="I16" s="8">
        <v>2570</v>
      </c>
      <c r="J16" s="8">
        <v>2570</v>
      </c>
      <c r="K16" s="8">
        <v>2570</v>
      </c>
      <c r="L16" s="7" t="s">
        <v>110</v>
      </c>
      <c r="M16" s="8" t="e">
        <f t="shared" si="0"/>
        <v>#VALUE!</v>
      </c>
      <c r="N16" s="8">
        <v>0</v>
      </c>
      <c r="O16" s="8">
        <v>0</v>
      </c>
      <c r="P16" s="9"/>
      <c r="Q16" s="8">
        <v>0</v>
      </c>
      <c r="R16" s="8">
        <v>0</v>
      </c>
      <c r="S16" s="2">
        <v>5782.5</v>
      </c>
      <c r="T16" s="2">
        <v>867.38</v>
      </c>
      <c r="U16" s="2">
        <v>6649.88</v>
      </c>
      <c r="V16" s="1"/>
    </row>
    <row r="17" spans="1:22" ht="24.75" x14ac:dyDescent="0.25">
      <c r="A17" s="10">
        <v>45726</v>
      </c>
      <c r="B17" s="4" t="s">
        <v>73</v>
      </c>
      <c r="C17" s="4" t="s">
        <v>30</v>
      </c>
      <c r="D17" s="5" t="s">
        <v>68</v>
      </c>
      <c r="E17" s="6" t="s">
        <v>85</v>
      </c>
      <c r="F17" s="4" t="s">
        <v>72</v>
      </c>
      <c r="G17" s="4" t="s">
        <v>31</v>
      </c>
      <c r="H17" s="7">
        <v>1</v>
      </c>
      <c r="I17" s="8">
        <v>328</v>
      </c>
      <c r="J17" s="8">
        <v>328</v>
      </c>
      <c r="K17" s="8">
        <v>328</v>
      </c>
      <c r="L17" s="7" t="s">
        <v>110</v>
      </c>
      <c r="M17" s="8">
        <v>2650</v>
      </c>
      <c r="N17" s="8">
        <v>0</v>
      </c>
      <c r="O17" s="8">
        <v>0</v>
      </c>
      <c r="P17" s="9"/>
      <c r="Q17" s="8">
        <v>0</v>
      </c>
      <c r="R17" s="8">
        <v>0</v>
      </c>
      <c r="S17" s="2">
        <v>2650</v>
      </c>
      <c r="T17" s="2">
        <v>397.5</v>
      </c>
      <c r="U17" s="2">
        <v>3047.5</v>
      </c>
      <c r="V17" s="1"/>
    </row>
    <row r="18" spans="1:22" ht="24.75" x14ac:dyDescent="0.25">
      <c r="A18" s="10">
        <v>45727</v>
      </c>
      <c r="B18" s="4" t="s">
        <v>74</v>
      </c>
      <c r="C18" s="4" t="s">
        <v>32</v>
      </c>
      <c r="D18" s="5" t="s">
        <v>51</v>
      </c>
      <c r="E18" s="6" t="s">
        <v>85</v>
      </c>
      <c r="F18" s="4" t="s">
        <v>56</v>
      </c>
      <c r="G18" s="4" t="s">
        <v>52</v>
      </c>
      <c r="H18" s="7">
        <v>5</v>
      </c>
      <c r="I18" s="8">
        <v>1855</v>
      </c>
      <c r="J18" s="8">
        <v>1855</v>
      </c>
      <c r="K18" s="8">
        <v>1855</v>
      </c>
      <c r="L18" s="7" t="s">
        <v>110</v>
      </c>
      <c r="M18" s="8">
        <v>2700.88</v>
      </c>
      <c r="N18" s="8">
        <v>0</v>
      </c>
      <c r="O18" s="8">
        <v>0</v>
      </c>
      <c r="P18" s="9">
        <v>798.65021600000011</v>
      </c>
      <c r="Q18" s="8">
        <v>0</v>
      </c>
      <c r="R18" s="8">
        <v>0</v>
      </c>
      <c r="S18" s="2">
        <v>3499.5302160000001</v>
      </c>
      <c r="T18" s="2">
        <v>524.92999999999995</v>
      </c>
      <c r="U18" s="2">
        <v>4024.4602159999999</v>
      </c>
      <c r="V18" s="1"/>
    </row>
    <row r="19" spans="1:22" x14ac:dyDescent="0.25">
      <c r="A19" s="10">
        <v>45728</v>
      </c>
      <c r="B19" s="4" t="s">
        <v>78</v>
      </c>
      <c r="C19" s="4" t="s">
        <v>33</v>
      </c>
      <c r="D19" s="5" t="s">
        <v>51</v>
      </c>
      <c r="E19" s="6" t="s">
        <v>85</v>
      </c>
      <c r="F19" s="4" t="s">
        <v>55</v>
      </c>
      <c r="G19" s="4" t="s">
        <v>58</v>
      </c>
      <c r="H19" s="7">
        <v>1</v>
      </c>
      <c r="I19" s="8">
        <v>20</v>
      </c>
      <c r="J19" s="8">
        <v>20</v>
      </c>
      <c r="K19" s="8">
        <v>20</v>
      </c>
      <c r="L19" s="7" t="s">
        <v>110</v>
      </c>
      <c r="M19" s="8">
        <v>450</v>
      </c>
      <c r="N19" s="8">
        <v>0</v>
      </c>
      <c r="O19" s="8">
        <v>0</v>
      </c>
      <c r="P19" s="9">
        <v>133.065</v>
      </c>
      <c r="Q19" s="8">
        <v>0</v>
      </c>
      <c r="R19" s="8">
        <v>0</v>
      </c>
      <c r="S19" s="2">
        <v>583.06500000000005</v>
      </c>
      <c r="T19" s="2">
        <v>87.46</v>
      </c>
      <c r="U19" s="2">
        <v>670.52500000000009</v>
      </c>
      <c r="V19" s="1"/>
    </row>
    <row r="20" spans="1:22" ht="24.75" x14ac:dyDescent="0.25">
      <c r="A20" s="10">
        <v>45730</v>
      </c>
      <c r="B20" s="4" t="s">
        <v>79</v>
      </c>
      <c r="C20" s="4" t="s">
        <v>34</v>
      </c>
      <c r="D20" s="5" t="s">
        <v>54</v>
      </c>
      <c r="E20" s="6" t="s">
        <v>85</v>
      </c>
      <c r="F20" s="4" t="s">
        <v>56</v>
      </c>
      <c r="G20" s="4" t="s">
        <v>52</v>
      </c>
      <c r="H20" s="7">
        <v>4</v>
      </c>
      <c r="I20" s="8">
        <v>598</v>
      </c>
      <c r="J20" s="8">
        <v>598</v>
      </c>
      <c r="K20" s="8">
        <v>598</v>
      </c>
      <c r="L20" s="7" t="s">
        <v>110</v>
      </c>
      <c r="M20" s="8">
        <v>971.15</v>
      </c>
      <c r="N20" s="8">
        <v>0</v>
      </c>
      <c r="O20" s="8">
        <v>0</v>
      </c>
      <c r="P20" s="9">
        <v>287.16905500000001</v>
      </c>
      <c r="Q20" s="8">
        <v>0</v>
      </c>
      <c r="R20" s="8">
        <v>0</v>
      </c>
      <c r="S20" s="2">
        <v>1258.3190549999999</v>
      </c>
      <c r="T20" s="2">
        <v>188.75</v>
      </c>
      <c r="U20" s="2">
        <v>1447.0690549999999</v>
      </c>
      <c r="V20" s="1"/>
    </row>
    <row r="21" spans="1:22" ht="36.75" x14ac:dyDescent="0.25">
      <c r="A21" s="10">
        <v>45730</v>
      </c>
      <c r="B21" s="4" t="s">
        <v>36</v>
      </c>
      <c r="C21" s="4" t="s">
        <v>35</v>
      </c>
      <c r="D21" s="5" t="s">
        <v>54</v>
      </c>
      <c r="E21" s="6" t="s">
        <v>85</v>
      </c>
      <c r="F21" s="4" t="s">
        <v>55</v>
      </c>
      <c r="G21" s="4" t="s">
        <v>58</v>
      </c>
      <c r="H21" s="7">
        <v>5</v>
      </c>
      <c r="I21" s="8">
        <v>4922</v>
      </c>
      <c r="J21" s="8">
        <v>4922</v>
      </c>
      <c r="K21" s="8">
        <v>4922</v>
      </c>
      <c r="L21" s="7" t="s">
        <v>110</v>
      </c>
      <c r="M21" s="8">
        <v>8930.48</v>
      </c>
      <c r="N21" s="8">
        <v>0</v>
      </c>
      <c r="O21" s="8">
        <v>0</v>
      </c>
      <c r="P21" s="9">
        <v>2640.7429360000001</v>
      </c>
      <c r="Q21" s="8">
        <v>0</v>
      </c>
      <c r="R21" s="8">
        <v>0</v>
      </c>
      <c r="S21" s="2">
        <v>11571.222936</v>
      </c>
      <c r="T21" s="2">
        <v>1735.68</v>
      </c>
      <c r="U21" s="2">
        <v>13306.902936</v>
      </c>
      <c r="V21" s="1"/>
    </row>
    <row r="22" spans="1:22" x14ac:dyDescent="0.25">
      <c r="A22" s="10">
        <v>45730</v>
      </c>
      <c r="B22" s="4" t="s">
        <v>80</v>
      </c>
      <c r="C22" s="4" t="s">
        <v>37</v>
      </c>
      <c r="D22" s="5" t="s">
        <v>54</v>
      </c>
      <c r="E22" s="6" t="s">
        <v>85</v>
      </c>
      <c r="F22" s="4" t="s">
        <v>57</v>
      </c>
      <c r="G22" s="4" t="s">
        <v>58</v>
      </c>
      <c r="H22" s="7">
        <v>3</v>
      </c>
      <c r="I22" s="8">
        <v>2539</v>
      </c>
      <c r="J22" s="8">
        <v>2539</v>
      </c>
      <c r="K22" s="8">
        <v>2539</v>
      </c>
      <c r="L22" s="7" t="s">
        <v>110</v>
      </c>
      <c r="M22" s="8">
        <v>4948</v>
      </c>
      <c r="N22" s="8">
        <v>0</v>
      </c>
      <c r="O22" s="8">
        <v>0</v>
      </c>
      <c r="P22" s="9">
        <v>1463.1236000000001</v>
      </c>
      <c r="Q22" s="8">
        <v>0</v>
      </c>
      <c r="R22" s="8">
        <v>0</v>
      </c>
      <c r="S22" s="2">
        <v>6411.1235999999999</v>
      </c>
      <c r="T22" s="2">
        <v>961.67</v>
      </c>
      <c r="U22" s="2">
        <v>7372.7936</v>
      </c>
      <c r="V22" s="1"/>
    </row>
    <row r="23" spans="1:22" ht="24.75" x14ac:dyDescent="0.25">
      <c r="A23" s="10">
        <v>45730</v>
      </c>
      <c r="B23" s="4" t="s">
        <v>81</v>
      </c>
      <c r="C23" s="4" t="s">
        <v>38</v>
      </c>
      <c r="D23" s="5" t="s">
        <v>54</v>
      </c>
      <c r="E23" s="6" t="s">
        <v>85</v>
      </c>
      <c r="F23" s="4" t="s">
        <v>64</v>
      </c>
      <c r="G23" s="4" t="s">
        <v>27</v>
      </c>
      <c r="H23" s="7">
        <v>1</v>
      </c>
      <c r="I23" s="8">
        <v>747</v>
      </c>
      <c r="J23" s="8">
        <v>747</v>
      </c>
      <c r="K23" s="8">
        <v>747</v>
      </c>
      <c r="L23" s="7" t="s">
        <v>110</v>
      </c>
      <c r="M23" s="8">
        <v>1715.11</v>
      </c>
      <c r="N23" s="8">
        <v>0</v>
      </c>
      <c r="O23" s="8">
        <v>0</v>
      </c>
      <c r="P23" s="9">
        <v>507.158027</v>
      </c>
      <c r="Q23" s="8">
        <v>0</v>
      </c>
      <c r="R23" s="8">
        <v>0</v>
      </c>
      <c r="S23" s="2">
        <v>2222.2680270000001</v>
      </c>
      <c r="T23" s="2">
        <v>333.34</v>
      </c>
      <c r="U23" s="2">
        <v>2555.6080270000002</v>
      </c>
      <c r="V23" s="1"/>
    </row>
    <row r="24" spans="1:22" x14ac:dyDescent="0.25">
      <c r="A24" s="10">
        <v>45733</v>
      </c>
      <c r="B24" s="4" t="s">
        <v>77</v>
      </c>
      <c r="C24" s="4" t="s">
        <v>39</v>
      </c>
      <c r="D24" s="5" t="s">
        <v>68</v>
      </c>
      <c r="E24" s="6" t="s">
        <v>85</v>
      </c>
      <c r="F24" s="4" t="s">
        <v>75</v>
      </c>
      <c r="G24" s="4" t="s">
        <v>76</v>
      </c>
      <c r="H24" s="7">
        <v>4</v>
      </c>
      <c r="I24" s="8">
        <v>4400</v>
      </c>
      <c r="J24" s="8">
        <v>4400</v>
      </c>
      <c r="K24" s="8">
        <v>4400</v>
      </c>
      <c r="L24" s="7" t="s">
        <v>110</v>
      </c>
      <c r="M24" s="8">
        <v>10348.799999999999</v>
      </c>
      <c r="N24" s="8">
        <v>0</v>
      </c>
      <c r="O24" s="8">
        <v>0</v>
      </c>
      <c r="P24" s="9">
        <v>3060.1401599999999</v>
      </c>
      <c r="Q24" s="8">
        <v>0</v>
      </c>
      <c r="R24" s="8">
        <v>0</v>
      </c>
      <c r="S24" s="2">
        <v>13408.940159999998</v>
      </c>
      <c r="T24" s="2">
        <v>2011.34</v>
      </c>
      <c r="U24" s="2">
        <v>15420.280159999998</v>
      </c>
      <c r="V24" s="1"/>
    </row>
    <row r="25" spans="1:22" ht="24.75" x14ac:dyDescent="0.25">
      <c r="A25" s="10">
        <v>45733</v>
      </c>
      <c r="B25" s="4" t="s">
        <v>83</v>
      </c>
      <c r="C25" s="4" t="s">
        <v>40</v>
      </c>
      <c r="D25" s="5" t="s">
        <v>82</v>
      </c>
      <c r="E25" s="6" t="s">
        <v>108</v>
      </c>
      <c r="F25" s="4" t="s">
        <v>84</v>
      </c>
      <c r="G25" s="4" t="s">
        <v>85</v>
      </c>
      <c r="H25" s="7">
        <v>2</v>
      </c>
      <c r="I25" s="8">
        <v>414</v>
      </c>
      <c r="J25" s="8">
        <v>414</v>
      </c>
      <c r="K25" s="8">
        <v>414</v>
      </c>
      <c r="L25" s="7" t="s">
        <v>110</v>
      </c>
      <c r="M25" s="8">
        <v>973.73</v>
      </c>
      <c r="N25" s="8">
        <v>0</v>
      </c>
      <c r="O25" s="8">
        <v>0</v>
      </c>
      <c r="P25" s="9">
        <v>287.931961</v>
      </c>
      <c r="Q25" s="8">
        <v>0</v>
      </c>
      <c r="R25" s="8">
        <v>0</v>
      </c>
      <c r="S25" s="2">
        <v>1261.661961</v>
      </c>
      <c r="T25" s="2">
        <v>189.25</v>
      </c>
      <c r="U25" s="2">
        <v>1450.911961</v>
      </c>
      <c r="V25" s="1"/>
    </row>
    <row r="26" spans="1:22" x14ac:dyDescent="0.25">
      <c r="A26" s="10">
        <v>45735</v>
      </c>
      <c r="B26" s="4" t="s">
        <v>86</v>
      </c>
      <c r="C26" s="4" t="s">
        <v>41</v>
      </c>
      <c r="D26" s="5" t="s">
        <v>51</v>
      </c>
      <c r="E26" s="6" t="s">
        <v>85</v>
      </c>
      <c r="F26" s="4" t="s">
        <v>42</v>
      </c>
      <c r="G26" s="4" t="s">
        <v>43</v>
      </c>
      <c r="H26" s="7">
        <v>2</v>
      </c>
      <c r="I26" s="8">
        <v>205</v>
      </c>
      <c r="J26" s="8">
        <v>205</v>
      </c>
      <c r="K26" s="8">
        <v>205</v>
      </c>
      <c r="L26" s="7" t="s">
        <v>110</v>
      </c>
      <c r="M26" s="8">
        <v>392</v>
      </c>
      <c r="N26" s="8">
        <v>0</v>
      </c>
      <c r="O26" s="8">
        <v>0</v>
      </c>
      <c r="P26" s="9">
        <v>115.9144</v>
      </c>
      <c r="Q26" s="8">
        <v>0</v>
      </c>
      <c r="R26" s="8">
        <v>0</v>
      </c>
      <c r="S26" s="2">
        <v>507.9144</v>
      </c>
      <c r="T26" s="2">
        <v>76.19</v>
      </c>
      <c r="U26" s="2">
        <v>584.10439999999994</v>
      </c>
      <c r="V26" s="1"/>
    </row>
    <row r="27" spans="1:22" x14ac:dyDescent="0.25">
      <c r="A27" s="10">
        <v>45735</v>
      </c>
      <c r="B27" s="4" t="s">
        <v>87</v>
      </c>
      <c r="C27" s="4" t="s">
        <v>44</v>
      </c>
      <c r="D27" s="5" t="s">
        <v>54</v>
      </c>
      <c r="E27" s="6" t="s">
        <v>85</v>
      </c>
      <c r="F27" s="4" t="s">
        <v>45</v>
      </c>
      <c r="G27" s="4" t="s">
        <v>109</v>
      </c>
      <c r="H27" s="7">
        <v>1</v>
      </c>
      <c r="I27" s="8">
        <v>430</v>
      </c>
      <c r="J27" s="8">
        <v>430</v>
      </c>
      <c r="K27" s="8">
        <v>430</v>
      </c>
      <c r="L27" s="7" t="s">
        <v>110</v>
      </c>
      <c r="M27" s="8">
        <v>698.32</v>
      </c>
      <c r="N27" s="8">
        <v>0</v>
      </c>
      <c r="O27" s="8">
        <v>0</v>
      </c>
      <c r="P27" s="9">
        <v>206.49322400000003</v>
      </c>
      <c r="Q27" s="8">
        <v>0</v>
      </c>
      <c r="R27" s="8">
        <v>0</v>
      </c>
      <c r="S27" s="2">
        <v>904.8132240000001</v>
      </c>
      <c r="T27" s="2">
        <v>135.72</v>
      </c>
      <c r="U27" s="2">
        <v>1040.533224</v>
      </c>
      <c r="V27" s="1"/>
    </row>
    <row r="28" spans="1:22" ht="24.75" x14ac:dyDescent="0.25">
      <c r="A28" s="10">
        <v>45735</v>
      </c>
      <c r="B28" s="4" t="s">
        <v>47</v>
      </c>
      <c r="C28" s="4" t="s">
        <v>46</v>
      </c>
      <c r="D28" s="5" t="s">
        <v>54</v>
      </c>
      <c r="E28" s="6" t="s">
        <v>85</v>
      </c>
      <c r="F28" s="4" t="s">
        <v>56</v>
      </c>
      <c r="G28" s="4" t="s">
        <v>52</v>
      </c>
      <c r="H28" s="7">
        <v>4</v>
      </c>
      <c r="I28" s="8">
        <v>3102</v>
      </c>
      <c r="J28" s="8">
        <v>3102</v>
      </c>
      <c r="K28" s="8">
        <v>3102</v>
      </c>
      <c r="L28" s="7" t="s">
        <v>110</v>
      </c>
      <c r="M28" s="8">
        <v>4099.6000000000004</v>
      </c>
      <c r="N28" s="8">
        <v>0</v>
      </c>
      <c r="O28" s="8">
        <v>0</v>
      </c>
      <c r="P28" s="9">
        <v>1212.2517200000002</v>
      </c>
      <c r="Q28" s="8">
        <v>0</v>
      </c>
      <c r="R28" s="8">
        <v>0</v>
      </c>
      <c r="S28" s="2">
        <v>5311.8517200000006</v>
      </c>
      <c r="T28" s="2">
        <v>796.78</v>
      </c>
      <c r="U28" s="2">
        <v>6108.6317200000003</v>
      </c>
      <c r="V28" s="1"/>
    </row>
    <row r="29" spans="1:22" ht="24.75" x14ac:dyDescent="0.25">
      <c r="A29" s="10">
        <v>45736</v>
      </c>
      <c r="B29" s="4" t="s">
        <v>89</v>
      </c>
      <c r="C29" s="4" t="s">
        <v>48</v>
      </c>
      <c r="D29" s="5" t="s">
        <v>54</v>
      </c>
      <c r="E29" s="6" t="s">
        <v>85</v>
      </c>
      <c r="F29" s="4" t="s">
        <v>56</v>
      </c>
      <c r="G29" s="4" t="s">
        <v>52</v>
      </c>
      <c r="H29" s="7">
        <v>8</v>
      </c>
      <c r="I29" s="8">
        <v>5602</v>
      </c>
      <c r="J29" s="8">
        <v>5602</v>
      </c>
      <c r="K29" s="8">
        <v>5602</v>
      </c>
      <c r="L29" s="7" t="s">
        <v>110</v>
      </c>
      <c r="M29" s="8">
        <v>6274.24</v>
      </c>
      <c r="N29" s="8">
        <v>0</v>
      </c>
      <c r="O29" s="8">
        <v>0</v>
      </c>
      <c r="P29" s="9">
        <v>1855.292768</v>
      </c>
      <c r="Q29" s="8">
        <v>0</v>
      </c>
      <c r="R29" s="8">
        <v>0</v>
      </c>
      <c r="S29" s="2">
        <v>8129.532768</v>
      </c>
      <c r="T29" s="2">
        <v>1219.43</v>
      </c>
      <c r="U29" s="2">
        <v>9348.9627679999994</v>
      </c>
      <c r="V29" s="1"/>
    </row>
    <row r="30" spans="1:22" x14ac:dyDescent="0.25">
      <c r="A30" s="10">
        <v>45736</v>
      </c>
      <c r="B30" s="4"/>
      <c r="C30" s="4" t="s">
        <v>49</v>
      </c>
      <c r="D30" s="5" t="s">
        <v>51</v>
      </c>
      <c r="E30" s="6" t="s">
        <v>85</v>
      </c>
      <c r="F30" s="4" t="s">
        <v>56</v>
      </c>
      <c r="G30" s="4" t="s">
        <v>7</v>
      </c>
      <c r="H30" s="7">
        <v>3</v>
      </c>
      <c r="I30" s="8">
        <v>635</v>
      </c>
      <c r="J30" s="8">
        <v>635</v>
      </c>
      <c r="K30" s="8">
        <v>635</v>
      </c>
      <c r="L30" s="7" t="s">
        <v>110</v>
      </c>
      <c r="M30" s="8">
        <v>1031.24</v>
      </c>
      <c r="N30" s="8">
        <v>0</v>
      </c>
      <c r="O30" s="8">
        <v>0</v>
      </c>
      <c r="P30" s="9">
        <v>304.93766800000003</v>
      </c>
      <c r="Q30" s="8">
        <v>0</v>
      </c>
      <c r="R30" s="8">
        <v>0</v>
      </c>
      <c r="S30" s="2">
        <v>1336.177668</v>
      </c>
      <c r="T30" s="2">
        <v>200.43</v>
      </c>
      <c r="U30" s="2">
        <v>1536.6076680000001</v>
      </c>
      <c r="V30" s="1"/>
    </row>
    <row r="31" spans="1:22" ht="24.75" x14ac:dyDescent="0.25">
      <c r="A31" s="10">
        <v>45736</v>
      </c>
      <c r="B31" s="4" t="s">
        <v>88</v>
      </c>
      <c r="C31" s="4" t="s">
        <v>50</v>
      </c>
      <c r="D31" s="5" t="s">
        <v>54</v>
      </c>
      <c r="E31" s="6" t="s">
        <v>85</v>
      </c>
      <c r="F31" s="4" t="s">
        <v>64</v>
      </c>
      <c r="G31" s="4" t="s">
        <v>63</v>
      </c>
      <c r="H31" s="7">
        <v>2</v>
      </c>
      <c r="I31" s="8">
        <v>362</v>
      </c>
      <c r="J31" s="8">
        <v>362</v>
      </c>
      <c r="K31" s="8">
        <v>362</v>
      </c>
      <c r="L31" s="7" t="s">
        <v>110</v>
      </c>
      <c r="M31" s="8">
        <v>831.15</v>
      </c>
      <c r="N31" s="8">
        <v>0</v>
      </c>
      <c r="O31" s="8">
        <v>0</v>
      </c>
      <c r="P31" s="9">
        <v>245.77105500000002</v>
      </c>
      <c r="Q31" s="8">
        <v>0</v>
      </c>
      <c r="R31" s="8">
        <v>0</v>
      </c>
      <c r="S31" s="2">
        <v>1076.921055</v>
      </c>
      <c r="T31" s="2">
        <v>161.53</v>
      </c>
      <c r="U31" s="2">
        <v>1238.451055</v>
      </c>
      <c r="V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Sue Adams</cp:lastModifiedBy>
  <cp:lastPrinted>2025-03-25T08:20:58Z</cp:lastPrinted>
  <dcterms:created xsi:type="dcterms:W3CDTF">2019-07-19T07:54:48Z</dcterms:created>
  <dcterms:modified xsi:type="dcterms:W3CDTF">2025-03-27T18:50:40Z</dcterms:modified>
</cp:coreProperties>
</file>