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 tabRatio="783"/>
  </bookViews>
  <sheets>
    <sheet name="RBS DBN" sheetId="43" r:id="rId1"/>
    <sheet name="Sheet1" sheetId="44" r:id="rId2"/>
  </sheets>
  <calcPr calcId="145621"/>
</workbook>
</file>

<file path=xl/calcChain.xml><?xml version="1.0" encoding="utf-8"?>
<calcChain xmlns="http://schemas.openxmlformats.org/spreadsheetml/2006/main">
  <c r="M13" i="43" l="1"/>
  <c r="P13" i="43"/>
  <c r="Q13" i="43"/>
  <c r="R13" i="43"/>
  <c r="S13" i="43"/>
  <c r="T13" i="43"/>
  <c r="U13" i="43"/>
</calcChain>
</file>

<file path=xl/sharedStrings.xml><?xml version="1.0" encoding="utf-8"?>
<sst xmlns="http://schemas.openxmlformats.org/spreadsheetml/2006/main" count="172" uniqueCount="83">
  <si>
    <t>Sender</t>
  </si>
  <si>
    <t>VAT</t>
  </si>
  <si>
    <t>15.04.2020</t>
  </si>
  <si>
    <t>20.04.2020</t>
  </si>
  <si>
    <t>28.04.2020</t>
  </si>
  <si>
    <t>07.05.2020</t>
  </si>
  <si>
    <t>22.05.2020</t>
  </si>
  <si>
    <t>D73557</t>
  </si>
  <si>
    <t>D73633</t>
  </si>
  <si>
    <t>D73424</t>
  </si>
  <si>
    <t>D74003</t>
  </si>
  <si>
    <t>12.05.2020</t>
  </si>
  <si>
    <t>D74905</t>
  </si>
  <si>
    <t>13.05.2020</t>
  </si>
  <si>
    <t>D73825</t>
  </si>
  <si>
    <t>14.05.2020</t>
  </si>
  <si>
    <t>D74876</t>
  </si>
  <si>
    <t>18.05.2020</t>
  </si>
  <si>
    <t>D73847</t>
  </si>
  <si>
    <t>D73943</t>
  </si>
  <si>
    <t>DSM</t>
  </si>
  <si>
    <t>D73944</t>
  </si>
  <si>
    <t>25.05.2020</t>
  </si>
  <si>
    <t>D74541</t>
  </si>
  <si>
    <t>WB Date</t>
  </si>
  <si>
    <t>COD Partner</t>
  </si>
  <si>
    <t>WB No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</si>
  <si>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</si>
  <si>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</si>
  <si>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</si>
  <si>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</si>
  <si>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</si>
  <si>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</si>
  <si>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</si>
  <si>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</si>
  <si>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</si>
  <si>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</si>
  <si>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</si>
  <si>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</si>
  <si>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</si>
  <si>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</si>
  <si>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</si>
  <si>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Total</t>
  </si>
  <si>
    <t>MA Info</t>
  </si>
  <si>
    <t>waybill_date</t>
  </si>
  <si>
    <t>provider</t>
  </si>
  <si>
    <t>waybill</t>
  </si>
  <si>
    <t>sender</t>
  </si>
  <si>
    <t>origin</t>
  </si>
  <si>
    <t>recipient</t>
  </si>
  <si>
    <t>dest</t>
  </si>
  <si>
    <t>pieces</t>
  </si>
  <si>
    <t>weight</t>
  </si>
  <si>
    <t>vol_mass</t>
  </si>
  <si>
    <t>mass_charged</t>
  </si>
  <si>
    <t>service</t>
  </si>
  <si>
    <t>basic</t>
  </si>
  <si>
    <t>outlying_chrg</t>
  </si>
  <si>
    <t>insurance</t>
  </si>
  <si>
    <t>fuel_surcharge</t>
  </si>
  <si>
    <t>doc_fee</t>
  </si>
  <si>
    <t>other</t>
  </si>
  <si>
    <t>sub_total</t>
  </si>
  <si>
    <t>vat</t>
  </si>
  <si>
    <t>total</t>
  </si>
  <si>
    <t>ma_info</t>
  </si>
  <si>
    <t xml:space="preserve">RB SONS </t>
  </si>
  <si>
    <t xml:space="preserve">DURBAN </t>
  </si>
  <si>
    <t>ALBANY</t>
  </si>
  <si>
    <t>CIPLA</t>
  </si>
  <si>
    <t>BRENNTAG</t>
  </si>
  <si>
    <t>CREST CHEMICALS</t>
  </si>
  <si>
    <t>BRUNATIONAL</t>
  </si>
  <si>
    <t/>
  </si>
  <si>
    <t>MOBENI</t>
  </si>
  <si>
    <t>PIETERMARITZBURG</t>
  </si>
  <si>
    <t>DEAL PARTY</t>
  </si>
  <si>
    <t>MIDRAND</t>
  </si>
  <si>
    <t>EDENGLEN</t>
  </si>
  <si>
    <t>ISANDO</t>
  </si>
  <si>
    <t>PRETORIA</t>
  </si>
  <si>
    <t>MONTEAGLE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</si>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</sst>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0" fillId="0" borderId="0" xfId="0" applyNumberFormat="1"/>
    <xf numFmtId="2" fontId="2" fillId="0" borderId="0" xfId="0" applyNumberFormat="1" applyFont="1" applyBorder="1"/>
    <xf numFmtId="2" fontId="0" fillId="0" borderId="0" xfId="0" applyNumberFormat="1" applyBorder="1"/>
    <xf numFmtId="2" fontId="0" fillId="0" borderId="2" xfId="0" applyNumberFormat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/>
  </sheetViews>
  <sheetFormatPr defaultRowHeight="13.2" x14ac:dyDescent="0.25"/>
  <cols>
    <col min="1" max="1" width="10.5546875" customWidth="1"/>
    <col min="2" max="2" width="12.33203125" customWidth="1"/>
    <col min="3" max="3" width="9.44140625" customWidth="1"/>
    <col min="4" max="4" width="13.33203125" customWidth="1"/>
    <col min="5" max="5" width="11" customWidth="1"/>
    <col min="6" max="7" width="12.77734375" style="7" customWidth="1"/>
    <col min="8" max="8" width="10.6640625" customWidth="1"/>
    <col min="9" max="10" width="16.109375" style="3" customWidth="1"/>
    <col min="11" max="11" width="8.88671875" style="3"/>
    <col min="12" max="12" width="8.88671875" style="17"/>
    <col min="13" max="13" width="8.5546875" style="3" bestFit="1" customWidth="1"/>
    <col min="14" max="14" width="9.21875" style="3" customWidth="1"/>
    <col min="15" max="15" width="8.5546875" style="3" customWidth="1"/>
    <col min="16" max="16" width="7.44140625" style="3" customWidth="1"/>
    <col min="17" max="17" width="14.88671875" style="3" customWidth="1"/>
    <col min="18" max="18" width="8.109375" style="3" customWidth="1"/>
    <col min="19" max="19" width="14.33203125" style="3" customWidth="1"/>
    <col min="20" max="20" width="8.88671875" style="3"/>
    <col min="21" max="21" width="13.6640625" style="3" bestFit="1" customWidth="1"/>
    <col min="22" max="23" width="8.88671875" style="3"/>
  </cols>
  <sheetData>
    <row r="1" spans="1:24" ht="39.6" x14ac:dyDescent="0.25">
      <c r="A1" s="34" t="s">
        <v>24</v>
      </c>
      <c r="B1" s="34" t="s">
        <v>25</v>
      </c>
      <c r="C1" s="34" t="s">
        <v>26</v>
      </c>
      <c r="D1" s="34" t="s">
        <v>0</v>
      </c>
      <c r="E1" s="34" t="s">
        <v>27</v>
      </c>
      <c r="F1" s="35" t="s">
        <v>28</v>
      </c>
      <c r="G1" s="35" t="s">
        <v>29</v>
      </c>
      <c r="H1" s="34" t="s">
        <v>30</v>
      </c>
      <c r="I1" s="36" t="s">
        <v>31</v>
      </c>
      <c r="J1" s="36" t="s">
        <v>32</v>
      </c>
      <c r="K1" s="36" t="s">
        <v>33</v>
      </c>
      <c r="L1" s="36" t="s">
        <v>34</v>
      </c>
      <c r="M1" s="36" t="s">
        <v>35</v>
      </c>
      <c r="N1" s="36" t="s">
        <v>36</v>
      </c>
      <c r="O1" s="36" t="s">
        <v>37</v>
      </c>
      <c r="P1" s="36" t="s">
        <v>38</v>
      </c>
      <c r="Q1" s="36" t="s">
        <v>39</v>
      </c>
      <c r="R1" s="36" t="s">
        <v>40</v>
      </c>
      <c r="S1" s="36" t="s">
        <v>41</v>
      </c>
      <c r="T1" s="36" t="s">
        <v>1</v>
      </c>
      <c r="U1" s="36" t="s">
        <v>42</v>
      </c>
      <c r="V1" s="36" t="s">
        <v>43</v>
      </c>
    </row>
    <row r="2" spans="1:24" x14ac:dyDescent="0.25">
      <c r="A2" s="11" t="s">
        <v>2</v>
      </c>
      <c r="B2" s="9" t="s">
        <v>66</v>
      </c>
      <c r="C2" s="8" t="s">
        <v>7</v>
      </c>
      <c r="D2" s="11" t="s">
        <v>81</v>
      </c>
      <c r="E2" s="8" t="s">
        <v>67</v>
      </c>
      <c r="F2" s="10" t="s">
        <v>68</v>
      </c>
      <c r="G2" s="10" t="s">
        <v>74</v>
      </c>
      <c r="H2" s="11"/>
      <c r="I2" s="12">
        <v>0</v>
      </c>
      <c r="J2" s="12">
        <v>0</v>
      </c>
      <c r="K2" s="18">
        <v>2460</v>
      </c>
      <c r="L2" s="16" t="s">
        <v>82</v>
      </c>
      <c r="M2" s="13">
        <v>1107</v>
      </c>
      <c r="N2" s="13"/>
      <c r="O2" s="13"/>
      <c r="P2" s="13">
        <v>0</v>
      </c>
      <c r="Q2" s="13">
        <v>0</v>
      </c>
      <c r="R2" s="13">
        <v>0</v>
      </c>
      <c r="S2" s="13">
        <v>1107</v>
      </c>
      <c r="T2" s="13">
        <v>166.05</v>
      </c>
      <c r="U2" s="32">
        <v>1273.05</v>
      </c>
      <c r="V2" s="13"/>
    </row>
    <row r="3" spans="1:24" x14ac:dyDescent="0.25">
      <c r="A3" s="11" t="s">
        <v>3</v>
      </c>
      <c r="B3" s="9" t="s">
        <v>66</v>
      </c>
      <c r="C3" s="8" t="s">
        <v>8</v>
      </c>
      <c r="D3" s="11" t="s">
        <v>81</v>
      </c>
      <c r="E3" s="8" t="s">
        <v>67</v>
      </c>
      <c r="F3" s="10" t="s">
        <v>68</v>
      </c>
      <c r="G3" s="10" t="s">
        <v>75</v>
      </c>
      <c r="H3" s="11"/>
      <c r="I3" s="12">
        <v>0</v>
      </c>
      <c r="J3" s="12">
        <v>0</v>
      </c>
      <c r="K3" s="18">
        <v>400</v>
      </c>
      <c r="L3" s="16" t="s">
        <v>82</v>
      </c>
      <c r="M3" s="13">
        <v>725</v>
      </c>
      <c r="N3" s="13"/>
      <c r="O3" s="13"/>
      <c r="P3" s="13">
        <v>0</v>
      </c>
      <c r="Q3" s="13">
        <v>0</v>
      </c>
      <c r="R3" s="13">
        <v>0</v>
      </c>
      <c r="S3" s="13">
        <v>725</v>
      </c>
      <c r="T3" s="13">
        <v>108.75</v>
      </c>
      <c r="U3" s="32">
        <v>833.75</v>
      </c>
      <c r="V3" s="13"/>
    </row>
    <row r="4" spans="1:24" x14ac:dyDescent="0.25">
      <c r="A4" s="11" t="s">
        <v>4</v>
      </c>
      <c r="B4" s="9" t="s">
        <v>66</v>
      </c>
      <c r="C4" s="8" t="s">
        <v>9</v>
      </c>
      <c r="D4" s="11" t="s">
        <v>81</v>
      </c>
      <c r="E4" s="8" t="s">
        <v>67</v>
      </c>
      <c r="F4" s="10" t="s">
        <v>69</v>
      </c>
      <c r="G4" s="10" t="s">
        <v>74</v>
      </c>
      <c r="H4" s="11"/>
      <c r="I4" s="12">
        <v>0</v>
      </c>
      <c r="J4" s="12">
        <v>0</v>
      </c>
      <c r="K4" s="18">
        <v>1500</v>
      </c>
      <c r="L4" s="16" t="s">
        <v>82</v>
      </c>
      <c r="M4" s="13">
        <v>795</v>
      </c>
      <c r="N4" s="13"/>
      <c r="O4" s="13"/>
      <c r="P4" s="13">
        <v>0</v>
      </c>
      <c r="Q4" s="13">
        <v>0</v>
      </c>
      <c r="R4" s="13">
        <v>0</v>
      </c>
      <c r="S4" s="13">
        <v>795</v>
      </c>
      <c r="T4" s="13">
        <v>119.25</v>
      </c>
      <c r="U4" s="32">
        <v>914.25</v>
      </c>
      <c r="V4" s="13"/>
    </row>
    <row r="5" spans="1:24" x14ac:dyDescent="0.25">
      <c r="A5" s="11" t="s">
        <v>5</v>
      </c>
      <c r="B5" s="9" t="s">
        <v>66</v>
      </c>
      <c r="C5" s="8" t="s">
        <v>10</v>
      </c>
      <c r="D5" s="11" t="s">
        <v>81</v>
      </c>
      <c r="E5" s="8" t="s">
        <v>67</v>
      </c>
      <c r="F5" s="10" t="s">
        <v>70</v>
      </c>
      <c r="G5" s="10" t="s">
        <v>76</v>
      </c>
      <c r="H5" s="11"/>
      <c r="I5" s="12">
        <v>0</v>
      </c>
      <c r="J5" s="12">
        <v>0</v>
      </c>
      <c r="K5" s="18">
        <v>6095</v>
      </c>
      <c r="L5" s="16" t="s">
        <v>82</v>
      </c>
      <c r="M5" s="13">
        <v>7923.5</v>
      </c>
      <c r="N5" s="13"/>
      <c r="O5" s="13"/>
      <c r="P5" s="13">
        <v>633.88</v>
      </c>
      <c r="Q5" s="13">
        <v>0</v>
      </c>
      <c r="R5" s="13">
        <v>0</v>
      </c>
      <c r="S5" s="13">
        <v>8557.3799999999992</v>
      </c>
      <c r="T5" s="13">
        <v>1283.6099999999999</v>
      </c>
      <c r="U5" s="32">
        <v>9840.99</v>
      </c>
      <c r="V5" s="13"/>
    </row>
    <row r="6" spans="1:24" x14ac:dyDescent="0.25">
      <c r="A6" s="11" t="s">
        <v>11</v>
      </c>
      <c r="B6" s="9" t="s">
        <v>66</v>
      </c>
      <c r="C6" s="8" t="s">
        <v>12</v>
      </c>
      <c r="D6" s="11" t="s">
        <v>81</v>
      </c>
      <c r="E6" s="8" t="s">
        <v>67</v>
      </c>
      <c r="F6" s="10" t="s">
        <v>71</v>
      </c>
      <c r="G6" s="10" t="s">
        <v>77</v>
      </c>
      <c r="H6" s="11"/>
      <c r="I6" s="12">
        <v>0</v>
      </c>
      <c r="J6" s="12">
        <v>0</v>
      </c>
      <c r="K6" s="18">
        <v>10200</v>
      </c>
      <c r="L6" s="16" t="s">
        <v>82</v>
      </c>
      <c r="M6" s="13">
        <v>7000</v>
      </c>
      <c r="N6" s="13"/>
      <c r="O6" s="13"/>
      <c r="P6" s="13">
        <v>560</v>
      </c>
      <c r="Q6" s="13">
        <v>0</v>
      </c>
      <c r="R6" s="13">
        <v>0</v>
      </c>
      <c r="S6" s="13">
        <v>7560</v>
      </c>
      <c r="T6" s="13">
        <v>1134</v>
      </c>
      <c r="U6" s="32">
        <v>8694</v>
      </c>
      <c r="V6" s="13"/>
    </row>
    <row r="7" spans="1:24" x14ac:dyDescent="0.25">
      <c r="A7" s="11" t="s">
        <v>13</v>
      </c>
      <c r="B7" s="9" t="s">
        <v>66</v>
      </c>
      <c r="C7" s="8" t="s">
        <v>14</v>
      </c>
      <c r="D7" s="11" t="s">
        <v>81</v>
      </c>
      <c r="E7" s="8" t="s">
        <v>67</v>
      </c>
      <c r="F7" s="10" t="s">
        <v>72</v>
      </c>
      <c r="G7" s="10" t="s">
        <v>78</v>
      </c>
      <c r="H7" s="11"/>
      <c r="I7" s="12">
        <v>0</v>
      </c>
      <c r="J7" s="12">
        <v>0</v>
      </c>
      <c r="K7" s="18">
        <v>2400</v>
      </c>
      <c r="L7" s="16" t="s">
        <v>82</v>
      </c>
      <c r="M7" s="13">
        <v>2760</v>
      </c>
      <c r="N7" s="13"/>
      <c r="O7" s="13"/>
      <c r="P7" s="13">
        <v>220.8</v>
      </c>
      <c r="Q7" s="13">
        <v>0</v>
      </c>
      <c r="R7" s="13">
        <v>0</v>
      </c>
      <c r="S7" s="13">
        <v>2980.8</v>
      </c>
      <c r="T7" s="13">
        <v>447.12</v>
      </c>
      <c r="U7" s="32">
        <v>3427.92</v>
      </c>
      <c r="V7" s="13"/>
    </row>
    <row r="8" spans="1:24" x14ac:dyDescent="0.25">
      <c r="A8" s="11" t="s">
        <v>15</v>
      </c>
      <c r="B8" s="9" t="s">
        <v>66</v>
      </c>
      <c r="C8" s="8" t="s">
        <v>16</v>
      </c>
      <c r="D8" s="11" t="s">
        <v>81</v>
      </c>
      <c r="E8" s="8" t="s">
        <v>67</v>
      </c>
      <c r="F8" s="10" t="s">
        <v>72</v>
      </c>
      <c r="G8" s="10" t="s">
        <v>78</v>
      </c>
      <c r="H8" s="11"/>
      <c r="I8" s="12">
        <v>0</v>
      </c>
      <c r="J8" s="12">
        <v>0</v>
      </c>
      <c r="K8" s="18">
        <v>2400</v>
      </c>
      <c r="L8" s="16" t="s">
        <v>82</v>
      </c>
      <c r="M8" s="13">
        <v>2760</v>
      </c>
      <c r="N8" s="13"/>
      <c r="O8" s="13"/>
      <c r="P8" s="13">
        <v>220.8</v>
      </c>
      <c r="Q8" s="13">
        <v>0</v>
      </c>
      <c r="R8" s="13">
        <v>0</v>
      </c>
      <c r="S8" s="13">
        <v>2980.8</v>
      </c>
      <c r="T8" s="13">
        <v>447.12</v>
      </c>
      <c r="U8" s="32">
        <v>3427.92</v>
      </c>
      <c r="V8" s="13"/>
    </row>
    <row r="9" spans="1:24" x14ac:dyDescent="0.25">
      <c r="A9" s="19" t="s">
        <v>17</v>
      </c>
      <c r="B9" s="20" t="s">
        <v>66</v>
      </c>
      <c r="C9" s="21" t="s">
        <v>18</v>
      </c>
      <c r="D9" s="19" t="s">
        <v>81</v>
      </c>
      <c r="E9" s="21" t="s">
        <v>67</v>
      </c>
      <c r="F9" s="22" t="s">
        <v>71</v>
      </c>
      <c r="G9" s="22" t="s">
        <v>77</v>
      </c>
      <c r="H9" s="19"/>
      <c r="I9" s="23">
        <v>0</v>
      </c>
      <c r="J9" s="23">
        <v>0</v>
      </c>
      <c r="K9" s="24">
        <v>10700</v>
      </c>
      <c r="L9" s="25" t="s">
        <v>82</v>
      </c>
      <c r="M9" s="6">
        <v>6600</v>
      </c>
      <c r="N9" s="6"/>
      <c r="O9" s="6"/>
      <c r="P9" s="6">
        <v>528</v>
      </c>
      <c r="Q9" s="6">
        <v>0</v>
      </c>
      <c r="R9" s="6">
        <v>0</v>
      </c>
      <c r="S9" s="6">
        <v>7128</v>
      </c>
      <c r="T9" s="6">
        <v>1069.2</v>
      </c>
      <c r="U9" s="33">
        <v>8197.2000000000007</v>
      </c>
      <c r="V9" s="13"/>
    </row>
    <row r="10" spans="1:24" x14ac:dyDescent="0.25">
      <c r="A10" s="11" t="s">
        <v>6</v>
      </c>
      <c r="B10" s="9" t="s">
        <v>66</v>
      </c>
      <c r="C10" s="8" t="s">
        <v>19</v>
      </c>
      <c r="D10" s="11" t="s">
        <v>81</v>
      </c>
      <c r="E10" s="8" t="s">
        <v>67</v>
      </c>
      <c r="F10" s="10" t="s">
        <v>20</v>
      </c>
      <c r="G10" s="10" t="s">
        <v>79</v>
      </c>
      <c r="H10" s="11"/>
      <c r="I10" s="12">
        <v>0</v>
      </c>
      <c r="J10" s="12">
        <v>0</v>
      </c>
      <c r="K10" s="18">
        <v>20800</v>
      </c>
      <c r="L10" s="16" t="s">
        <v>82</v>
      </c>
      <c r="M10" s="13">
        <v>9550</v>
      </c>
      <c r="N10" s="13"/>
      <c r="O10" s="13"/>
      <c r="P10" s="13">
        <v>764</v>
      </c>
      <c r="Q10" s="13">
        <v>0</v>
      </c>
      <c r="R10" s="13">
        <v>0</v>
      </c>
      <c r="S10" s="13">
        <v>10314</v>
      </c>
      <c r="T10" s="13">
        <v>1547.1</v>
      </c>
      <c r="U10" s="32">
        <v>11861.1</v>
      </c>
      <c r="V10" s="13"/>
    </row>
    <row r="11" spans="1:24" x14ac:dyDescent="0.25">
      <c r="A11" s="11" t="s">
        <v>6</v>
      </c>
      <c r="B11" s="9" t="s">
        <v>66</v>
      </c>
      <c r="C11" s="8" t="s">
        <v>21</v>
      </c>
      <c r="D11" s="11" t="s">
        <v>81</v>
      </c>
      <c r="E11" s="8" t="s">
        <v>67</v>
      </c>
      <c r="F11" s="10" t="s">
        <v>70</v>
      </c>
      <c r="G11" s="10" t="s">
        <v>80</v>
      </c>
      <c r="H11" s="11"/>
      <c r="I11" s="12">
        <v>0</v>
      </c>
      <c r="J11" s="12">
        <v>0</v>
      </c>
      <c r="K11" s="18">
        <v>12703</v>
      </c>
      <c r="L11" s="16" t="s">
        <v>82</v>
      </c>
      <c r="M11" s="13">
        <v>7800</v>
      </c>
      <c r="N11" s="13"/>
      <c r="O11" s="13"/>
      <c r="P11" s="13">
        <v>624</v>
      </c>
      <c r="Q11" s="13">
        <v>0</v>
      </c>
      <c r="R11" s="13">
        <v>0</v>
      </c>
      <c r="S11" s="13">
        <v>8424</v>
      </c>
      <c r="T11" s="13">
        <v>1263.5999999999999</v>
      </c>
      <c r="U11" s="32">
        <v>9687.6</v>
      </c>
      <c r="V11" s="13"/>
    </row>
    <row r="12" spans="1:24" x14ac:dyDescent="0.25">
      <c r="A12" s="11" t="s">
        <v>22</v>
      </c>
      <c r="B12" s="9" t="s">
        <v>66</v>
      </c>
      <c r="C12" s="8" t="s">
        <v>23</v>
      </c>
      <c r="D12" s="11" t="s">
        <v>81</v>
      </c>
      <c r="E12" s="8" t="s">
        <v>67</v>
      </c>
      <c r="F12" s="10" t="s">
        <v>70</v>
      </c>
      <c r="G12" s="10" t="s">
        <v>76</v>
      </c>
      <c r="H12" s="11"/>
      <c r="I12" s="12">
        <v>0</v>
      </c>
      <c r="J12" s="12">
        <v>0</v>
      </c>
      <c r="K12" s="18">
        <v>4000</v>
      </c>
      <c r="L12" s="16" t="s">
        <v>82</v>
      </c>
      <c r="M12" s="13">
        <v>8200</v>
      </c>
      <c r="N12" s="13"/>
      <c r="O12" s="13"/>
      <c r="P12" s="13">
        <v>656</v>
      </c>
      <c r="Q12" s="13">
        <v>0</v>
      </c>
      <c r="R12" s="13">
        <v>0</v>
      </c>
      <c r="S12" s="13">
        <v>8856</v>
      </c>
      <c r="T12" s="13">
        <v>1328.4</v>
      </c>
      <c r="U12" s="32">
        <v>10184.4</v>
      </c>
      <c r="V12" s="13"/>
    </row>
    <row r="13" spans="1:24" x14ac:dyDescent="0.25">
      <c r="A13" s="26"/>
      <c r="B13" s="14"/>
      <c r="C13" s="27"/>
      <c r="D13" s="26" t="s">
        <v>73</v>
      </c>
      <c r="E13" s="27"/>
      <c r="F13" s="28" t="s">
        <v>73</v>
      </c>
      <c r="G13" s="28" t="s">
        <v>73</v>
      </c>
      <c r="H13" s="26"/>
      <c r="I13" s="29"/>
      <c r="J13" s="29"/>
      <c r="K13" s="29"/>
      <c r="L13" s="29"/>
      <c r="M13" s="13">
        <f>SUM(M2:M12)</f>
        <v>55220.5</v>
      </c>
      <c r="N13" s="13"/>
      <c r="O13" s="13"/>
      <c r="P13" s="13">
        <f>SUM(P2:P12)</f>
        <v>4207.4799999999996</v>
      </c>
      <c r="Q13" s="13">
        <f>SUM(Q2:Q12)</f>
        <v>0</v>
      </c>
      <c r="R13" s="13">
        <f>SUM(R2:R12)</f>
        <v>0</v>
      </c>
      <c r="S13" s="13">
        <f>SUM(S2:S12)</f>
        <v>59427.979999999996</v>
      </c>
      <c r="T13" s="13">
        <f>SUM(T2:T12)</f>
        <v>8914.1999999999989</v>
      </c>
      <c r="U13" s="13">
        <f>SUM(U2:U12)</f>
        <v>68342.179999999993</v>
      </c>
      <c r="V13" s="13"/>
      <c r="W13" s="5"/>
      <c r="X13" s="14"/>
    </row>
    <row r="14" spans="1:24" x14ac:dyDescent="0.25">
      <c r="A14" s="26"/>
      <c r="B14" s="14"/>
      <c r="C14" s="14"/>
      <c r="D14" s="14" t="s">
        <v>73</v>
      </c>
      <c r="E14" s="14"/>
      <c r="F14" s="15" t="s">
        <v>73</v>
      </c>
      <c r="G14" s="15" t="s">
        <v>73</v>
      </c>
      <c r="H14" s="14"/>
      <c r="I14" s="5"/>
      <c r="J14" s="5"/>
      <c r="K14" s="5"/>
      <c r="L14" s="30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4"/>
    </row>
    <row r="15" spans="1:24" x14ac:dyDescent="0.25">
      <c r="A15" s="14"/>
      <c r="B15" s="14"/>
      <c r="C15" s="14"/>
      <c r="D15" s="14" t="s">
        <v>73</v>
      </c>
      <c r="E15" s="14"/>
      <c r="F15" s="15" t="s">
        <v>73</v>
      </c>
      <c r="G15" s="15" t="s">
        <v>73</v>
      </c>
      <c r="H15" s="14"/>
      <c r="I15" s="5"/>
      <c r="J15" s="5"/>
      <c r="K15" s="4"/>
      <c r="L15" s="31"/>
      <c r="M15" s="4"/>
      <c r="N15" s="4"/>
      <c r="O15" s="4"/>
      <c r="P15" s="4"/>
      <c r="Q15" s="5"/>
      <c r="R15" s="5"/>
      <c r="S15" s="4"/>
      <c r="T15" s="4"/>
      <c r="U15" s="4"/>
      <c r="V15" s="5"/>
      <c r="W15" s="5"/>
      <c r="X15" s="14"/>
    </row>
    <row r="16" spans="1:24" x14ac:dyDescent="0.25">
      <c r="D16" t="s">
        <v>73</v>
      </c>
      <c r="F16" s="7" t="s">
        <v>73</v>
      </c>
      <c r="G16" s="7" t="s">
        <v>73</v>
      </c>
    </row>
    <row r="17" spans="4:7" x14ac:dyDescent="0.25">
      <c r="D17" t="s">
        <v>73</v>
      </c>
      <c r="F17" s="7" t="s">
        <v>73</v>
      </c>
      <c r="G17" s="7" t="s">
        <v>73</v>
      </c>
    </row>
    <row r="18" spans="4:7" x14ac:dyDescent="0.25">
      <c r="D18" t="s">
        <v>73</v>
      </c>
      <c r="F18" s="7" t="s">
        <v>73</v>
      </c>
      <c r="G18" s="7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workbookViewId="0">
      <selection sqref="A1:XFD1"/>
    </sheetView>
  </sheetViews>
  <sheetFormatPr defaultRowHeight="13.2" x14ac:dyDescent="0.25"/>
  <cols>
    <col min="1" max="1" width="11.21875" customWidth="1"/>
  </cols>
  <sheetData>
    <row r="1" spans="1:22" ht="39.6" x14ac:dyDescent="0.25">
      <c r="A1" s="1" t="s">
        <v>24</v>
      </c>
      <c r="B1" s="1" t="s">
        <v>25</v>
      </c>
      <c r="C1" s="1" t="s">
        <v>26</v>
      </c>
      <c r="D1" s="1" t="s">
        <v>0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  <c r="N1" s="1" t="s">
        <v>36</v>
      </c>
      <c r="O1" s="1" t="s">
        <v>37</v>
      </c>
      <c r="P1" s="1" t="s">
        <v>38</v>
      </c>
      <c r="Q1" s="1" t="s">
        <v>39</v>
      </c>
      <c r="R1" s="1" t="s">
        <v>40</v>
      </c>
      <c r="S1" s="1" t="s">
        <v>41</v>
      </c>
      <c r="T1" s="1" t="s">
        <v>1</v>
      </c>
      <c r="U1" s="1" t="s">
        <v>42</v>
      </c>
      <c r="V1" s="1" t="s">
        <v>43</v>
      </c>
    </row>
    <row r="2" spans="1:22" ht="26.4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  <c r="H2" s="2" t="s">
        <v>51</v>
      </c>
      <c r="I2" s="2" t="s">
        <v>52</v>
      </c>
      <c r="J2" s="2" t="s">
        <v>53</v>
      </c>
      <c r="K2" s="2" t="s">
        <v>54</v>
      </c>
      <c r="L2" s="2" t="s">
        <v>55</v>
      </c>
      <c r="M2" s="2" t="s">
        <v>56</v>
      </c>
      <c r="N2" s="2" t="s">
        <v>57</v>
      </c>
      <c r="O2" s="2" t="s">
        <v>58</v>
      </c>
      <c r="P2" s="2" t="s">
        <v>59</v>
      </c>
      <c r="Q2" s="2" t="s">
        <v>60</v>
      </c>
      <c r="R2" s="2" t="s">
        <v>61</v>
      </c>
      <c r="S2" s="2" t="s">
        <v>62</v>
      </c>
      <c r="T2" s="2" t="s">
        <v>63</v>
      </c>
      <c r="U2" s="2" t="s">
        <v>64</v>
      </c>
      <c r="V2" s="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RBS DBN</vt:lpstr>
      <vt:lpstr>Sheet1</vt:lpstr>
    </vt:vector>
  </TitlesOfParts>
  <Company>LAN Workgroup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Sue Adams</cp:lastModifiedBy>
  <cp:lastPrinted>2020-05-25T14:56:22Z</cp:lastPrinted>
  <dcterms:created xsi:type="dcterms:W3CDTF">2006-11-21T08:58:47Z</dcterms:created>
  <dcterms:modified xsi:type="dcterms:W3CDTF">2020-06-19T11:11:32Z</dcterms:modified>
</cp:coreProperties>
</file>