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Sheet1!$A$1:$V$19</definedName>
  </definedNames>
  <calcPr calcId="145621"/>
</workbook>
</file>

<file path=xl/calcChain.xml><?xml version="1.0" encoding="utf-8"?>
<calcChain xmlns="http://schemas.openxmlformats.org/spreadsheetml/2006/main">
  <c r="S12" i="1" l="1"/>
  <c r="U12" i="1" s="1"/>
  <c r="S14" i="1"/>
  <c r="U14" i="1" s="1"/>
  <c r="S5" i="1"/>
  <c r="U5" i="1" s="1"/>
  <c r="S7" i="1"/>
  <c r="U7" i="1" s="1"/>
  <c r="S11" i="1"/>
  <c r="U11" i="1" s="1"/>
  <c r="S2" i="1"/>
  <c r="U2" i="1" s="1"/>
  <c r="S15" i="1"/>
  <c r="U15" i="1" s="1"/>
  <c r="S9" i="1"/>
  <c r="U9" i="1" s="1"/>
  <c r="S18" i="1"/>
  <c r="U18" i="1" s="1"/>
  <c r="S19" i="1" l="1"/>
  <c r="U19" i="1" s="1"/>
  <c r="S13" i="1"/>
  <c r="U13" i="1" s="1"/>
  <c r="S4" i="1"/>
  <c r="U4" i="1" s="1"/>
  <c r="S3" i="1"/>
  <c r="U3" i="1" s="1"/>
  <c r="S16" i="1"/>
  <c r="U16" i="1" s="1"/>
  <c r="S17" i="1"/>
  <c r="U17" i="1" s="1"/>
  <c r="S8" i="1"/>
  <c r="U8" i="1" s="1"/>
  <c r="S6" i="1"/>
  <c r="U6" i="1" s="1"/>
  <c r="S10" i="1"/>
  <c r="U10" i="1" s="1"/>
</calcChain>
</file>

<file path=xl/sharedStrings.xml><?xml version="1.0" encoding="utf-8"?>
<sst xmlns="http://schemas.openxmlformats.org/spreadsheetml/2006/main" count="148" uniqueCount="78">
  <si>
    <t>Sender</t>
  </si>
  <si>
    <t>Origin</t>
  </si>
  <si>
    <t>Destination</t>
  </si>
  <si>
    <t>Service</t>
  </si>
  <si>
    <t>Chrg Mass</t>
  </si>
  <si>
    <t>J238449</t>
  </si>
  <si>
    <t>J238450</t>
  </si>
  <si>
    <t xml:space="preserve">HENEWAYS </t>
  </si>
  <si>
    <t>J238401</t>
  </si>
  <si>
    <t>J238403</t>
  </si>
  <si>
    <t>J238402</t>
  </si>
  <si>
    <t>D124742</t>
  </si>
  <si>
    <t>D124428</t>
  </si>
  <si>
    <t>METAPLAST</t>
  </si>
  <si>
    <t>GERMISTON</t>
  </si>
  <si>
    <t>D124740</t>
  </si>
  <si>
    <t>J238404</t>
  </si>
  <si>
    <t>J238406</t>
  </si>
  <si>
    <t>J238405</t>
  </si>
  <si>
    <t>J238407</t>
  </si>
  <si>
    <t>D124743</t>
  </si>
  <si>
    <t>D126716</t>
  </si>
  <si>
    <t>D126717</t>
  </si>
  <si>
    <t>RBAL</t>
  </si>
  <si>
    <t>D124744</t>
  </si>
  <si>
    <t>D124745</t>
  </si>
  <si>
    <t>D128727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</si>
  <si>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</si>
  <si>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</si>
  <si>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</si>
  <si>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</si>
  <si>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</si>
  <si>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</si>
  <si>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</si>
  <si>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</si>
  <si>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</si>
  <si>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</si>
  <si>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</si>
  <si>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</si>
  <si>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</si>
  <si>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</si>
  <si>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</si>
  <si>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</si>
  <si>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</si>
  <si>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CONNECT LOGISTICS</t>
  </si>
  <si>
    <t>DURBAN</t>
  </si>
  <si>
    <t>BPL EAST LONDON</t>
  </si>
  <si>
    <t>EAST LONDON</t>
  </si>
  <si>
    <t>87179867/77293559</t>
  </si>
  <si>
    <t>BRENNTAG PROSPECTON</t>
  </si>
  <si>
    <t>BRENNTAG PAARDEN EILAND</t>
  </si>
  <si>
    <t>CAPE TOWN</t>
  </si>
  <si>
    <t>87169097/9100/9364/9363/77292688</t>
  </si>
  <si>
    <t>87169357/77292688</t>
  </si>
  <si>
    <t>JACOBS</t>
  </si>
  <si>
    <t>ATT: HAMISH</t>
  </si>
  <si>
    <t>BPL PORT ELIZABETH</t>
  </si>
  <si>
    <t>PORT ELIZABETH</t>
  </si>
  <si>
    <t>87169600/76740901/87167006/7207/6154/7208/9358/7261/0470/0482/77292689</t>
  </si>
  <si>
    <t>87167265/76740417</t>
  </si>
  <si>
    <t>BRENNTAG KILLARNEY GARDENS</t>
  </si>
  <si>
    <t>87167204/ 77292543</t>
  </si>
  <si>
    <t>BRENNTAG MIDRAND</t>
  </si>
  <si>
    <t>JOHANNESBURG</t>
  </si>
  <si>
    <t>87179077/77293410</t>
  </si>
  <si>
    <t xml:space="preserve">  87174765/87174767/77293097</t>
  </si>
  <si>
    <t>87169358/9790/9783/9355/9096/9095/77292688</t>
  </si>
  <si>
    <t>87174706/77293097</t>
  </si>
  <si>
    <t>87161319/303/306/307/308/2931/1309/311/320/351/2447/2517/77292235</t>
  </si>
  <si>
    <t>87182053/87181006/77293620</t>
  </si>
  <si>
    <t>87181682/87181681/87180041/77293620</t>
  </si>
  <si>
    <t>87180044/77293620</t>
  </si>
  <si>
    <t>87186868/66/64/77293971</t>
  </si>
  <si>
    <t>ROAD</t>
  </si>
  <si>
    <t>6M</t>
  </si>
  <si>
    <t>PALLET</t>
  </si>
  <si>
    <t>87179645/87178644/77293410</t>
  </si>
  <si>
    <t>87174764/87174766/87174768/77293097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</si>
</sst>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2" fontId="0" fillId="0" borderId="1" xfId="0" applyNumberFormat="1" applyFont="1" applyBorder="1" applyAlignment="1"/>
    <xf numFmtId="2" fontId="0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sqref="A1:A1048576"/>
    </sheetView>
  </sheetViews>
  <sheetFormatPr defaultRowHeight="15" x14ac:dyDescent="0.25"/>
  <cols>
    <col min="1" max="1" width="10.7109375" style="3" customWidth="1"/>
    <col min="2" max="2" width="71.7109375" style="3" bestFit="1" customWidth="1"/>
    <col min="3" max="3" width="8.28515625" style="3" bestFit="1" customWidth="1"/>
    <col min="4" max="4" width="23.42578125" style="3" bestFit="1" customWidth="1"/>
    <col min="5" max="5" width="15.5703125" style="3" bestFit="1" customWidth="1"/>
    <col min="6" max="6" width="30" style="3" bestFit="1" customWidth="1"/>
    <col min="7" max="7" width="15.42578125" style="3" bestFit="1" customWidth="1"/>
    <col min="8" max="8" width="3.85546875" style="3" bestFit="1" customWidth="1"/>
    <col min="9" max="9" width="8.42578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14" style="5" customWidth="1"/>
    <col min="19" max="19" width="9.5703125" style="5" bestFit="1" customWidth="1"/>
    <col min="20" max="20" width="8.42578125" style="5" bestFit="1" customWidth="1"/>
    <col min="21" max="21" width="9.5703125" style="5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27</v>
      </c>
      <c r="B1" s="16" t="s">
        <v>28</v>
      </c>
      <c r="C1" s="1" t="s">
        <v>29</v>
      </c>
      <c r="D1" s="16" t="s">
        <v>0</v>
      </c>
      <c r="E1" s="16" t="s">
        <v>1</v>
      </c>
      <c r="F1" s="16" t="s">
        <v>30</v>
      </c>
      <c r="G1" s="16" t="s">
        <v>2</v>
      </c>
      <c r="H1" s="1" t="s">
        <v>31</v>
      </c>
      <c r="I1" s="1" t="s">
        <v>32</v>
      </c>
      <c r="J1" s="1" t="s">
        <v>33</v>
      </c>
      <c r="K1" s="1" t="s">
        <v>4</v>
      </c>
      <c r="L1" s="1" t="s">
        <v>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1" t="s">
        <v>43</v>
      </c>
    </row>
    <row r="2" spans="1:22" x14ac:dyDescent="0.25">
      <c r="A2" s="14">
        <v>45007</v>
      </c>
      <c r="B2" s="18" t="s">
        <v>59</v>
      </c>
      <c r="C2" s="8" t="s">
        <v>12</v>
      </c>
      <c r="D2" s="18" t="s">
        <v>49</v>
      </c>
      <c r="E2" s="18" t="s">
        <v>45</v>
      </c>
      <c r="F2" s="18" t="s">
        <v>13</v>
      </c>
      <c r="G2" s="18" t="s">
        <v>14</v>
      </c>
      <c r="H2" s="15">
        <v>1</v>
      </c>
      <c r="I2" s="13">
        <v>160</v>
      </c>
      <c r="J2" s="13">
        <v>160</v>
      </c>
      <c r="K2" s="13">
        <v>160</v>
      </c>
      <c r="L2" s="8" t="s">
        <v>73</v>
      </c>
      <c r="M2" s="11">
        <v>371</v>
      </c>
      <c r="N2" s="11">
        <v>0</v>
      </c>
      <c r="O2" s="11">
        <v>0</v>
      </c>
      <c r="P2" s="12">
        <v>164.71</v>
      </c>
      <c r="Q2" s="12">
        <v>0</v>
      </c>
      <c r="R2" s="13">
        <v>0</v>
      </c>
      <c r="S2" s="13">
        <f t="shared" ref="S2:S19" si="0">SUM(M2:R2)</f>
        <v>535.71</v>
      </c>
      <c r="T2" s="7">
        <v>80.349999999999994</v>
      </c>
      <c r="U2" s="4">
        <f t="shared" ref="U2:U19" si="1">SUM(S2:T2)</f>
        <v>616.06000000000006</v>
      </c>
      <c r="V2" s="4"/>
    </row>
    <row r="3" spans="1:22" x14ac:dyDescent="0.25">
      <c r="A3" s="14">
        <v>45008</v>
      </c>
      <c r="B3" s="18" t="s">
        <v>68</v>
      </c>
      <c r="C3" s="8" t="s">
        <v>15</v>
      </c>
      <c r="D3" s="18" t="s">
        <v>49</v>
      </c>
      <c r="E3" s="18" t="s">
        <v>45</v>
      </c>
      <c r="F3" s="18" t="s">
        <v>56</v>
      </c>
      <c r="G3" s="18" t="s">
        <v>57</v>
      </c>
      <c r="H3" s="15">
        <v>11</v>
      </c>
      <c r="I3" s="13">
        <v>9093</v>
      </c>
      <c r="J3" s="13">
        <v>9093</v>
      </c>
      <c r="K3" s="13">
        <v>9093</v>
      </c>
      <c r="L3" s="8" t="s">
        <v>74</v>
      </c>
      <c r="M3" s="11">
        <v>15370</v>
      </c>
      <c r="N3" s="11">
        <v>0</v>
      </c>
      <c r="O3" s="11">
        <v>0</v>
      </c>
      <c r="P3" s="12">
        <v>6824.28</v>
      </c>
      <c r="Q3" s="12">
        <v>0</v>
      </c>
      <c r="R3" s="13">
        <v>0</v>
      </c>
      <c r="S3" s="13">
        <f t="shared" si="0"/>
        <v>22194.28</v>
      </c>
      <c r="T3" s="7">
        <v>3329.14</v>
      </c>
      <c r="U3" s="4">
        <f t="shared" si="1"/>
        <v>25523.42</v>
      </c>
      <c r="V3" s="4"/>
    </row>
    <row r="4" spans="1:22" x14ac:dyDescent="0.25">
      <c r="A4" s="14">
        <v>45012</v>
      </c>
      <c r="B4" s="18" t="s">
        <v>61</v>
      </c>
      <c r="C4" s="8" t="s">
        <v>11</v>
      </c>
      <c r="D4" s="18" t="s">
        <v>49</v>
      </c>
      <c r="E4" s="18" t="s">
        <v>45</v>
      </c>
      <c r="F4" s="18" t="s">
        <v>60</v>
      </c>
      <c r="G4" s="18" t="s">
        <v>51</v>
      </c>
      <c r="H4" s="15">
        <v>2</v>
      </c>
      <c r="I4" s="13">
        <v>77.63</v>
      </c>
      <c r="J4" s="13">
        <v>77.63</v>
      </c>
      <c r="K4" s="13">
        <v>77.63</v>
      </c>
      <c r="L4" s="8" t="s">
        <v>73</v>
      </c>
      <c r="M4" s="11">
        <v>689</v>
      </c>
      <c r="N4" s="11">
        <v>0</v>
      </c>
      <c r="O4" s="11">
        <v>0</v>
      </c>
      <c r="P4" s="12">
        <v>305.92</v>
      </c>
      <c r="Q4" s="12">
        <v>0</v>
      </c>
      <c r="R4" s="13">
        <v>0</v>
      </c>
      <c r="S4" s="13">
        <f t="shared" si="0"/>
        <v>994.92000000000007</v>
      </c>
      <c r="T4" s="7">
        <v>149.24</v>
      </c>
      <c r="U4" s="4">
        <f t="shared" si="1"/>
        <v>1144.1600000000001</v>
      </c>
      <c r="V4" s="4"/>
    </row>
    <row r="5" spans="1:22" x14ac:dyDescent="0.25">
      <c r="A5" s="14">
        <v>45002</v>
      </c>
      <c r="B5" s="18" t="s">
        <v>66</v>
      </c>
      <c r="C5" s="8" t="s">
        <v>20</v>
      </c>
      <c r="D5" s="18" t="s">
        <v>49</v>
      </c>
      <c r="E5" s="18" t="s">
        <v>45</v>
      </c>
      <c r="F5" s="18" t="s">
        <v>60</v>
      </c>
      <c r="G5" s="18" t="s">
        <v>51</v>
      </c>
      <c r="H5" s="10">
        <v>19</v>
      </c>
      <c r="I5" s="11">
        <v>19073.900000000001</v>
      </c>
      <c r="J5" s="11">
        <v>19073.900000000001</v>
      </c>
      <c r="K5" s="11">
        <v>19073.900000000001</v>
      </c>
      <c r="L5" s="8" t="s">
        <v>75</v>
      </c>
      <c r="M5" s="11">
        <v>16027.2</v>
      </c>
      <c r="N5" s="11">
        <v>0</v>
      </c>
      <c r="O5" s="11">
        <v>0</v>
      </c>
      <c r="P5" s="12">
        <v>4636.4399999999996</v>
      </c>
      <c r="Q5" s="12">
        <v>0</v>
      </c>
      <c r="R5" s="13">
        <v>0</v>
      </c>
      <c r="S5" s="13">
        <f t="shared" si="0"/>
        <v>20663.64</v>
      </c>
      <c r="T5" s="7">
        <v>3099.55</v>
      </c>
      <c r="U5" s="4">
        <f t="shared" si="1"/>
        <v>23763.19</v>
      </c>
      <c r="V5" s="4"/>
    </row>
    <row r="6" spans="1:22" x14ac:dyDescent="0.25">
      <c r="A6" s="14">
        <v>45002</v>
      </c>
      <c r="B6" s="18" t="s">
        <v>53</v>
      </c>
      <c r="C6" s="8" t="s">
        <v>24</v>
      </c>
      <c r="D6" s="18" t="s">
        <v>49</v>
      </c>
      <c r="E6" s="18" t="s">
        <v>45</v>
      </c>
      <c r="F6" s="18" t="s">
        <v>7</v>
      </c>
      <c r="G6" s="18" t="s">
        <v>51</v>
      </c>
      <c r="H6" s="15">
        <v>2</v>
      </c>
      <c r="I6" s="13">
        <v>998.7</v>
      </c>
      <c r="J6" s="13">
        <v>998.7</v>
      </c>
      <c r="K6" s="13">
        <v>998.7</v>
      </c>
      <c r="L6" s="8" t="s">
        <v>73</v>
      </c>
      <c r="M6" s="11">
        <v>2786.33</v>
      </c>
      <c r="N6" s="11">
        <v>0</v>
      </c>
      <c r="O6" s="11">
        <v>0</v>
      </c>
      <c r="P6" s="12">
        <v>806.05</v>
      </c>
      <c r="Q6" s="12">
        <v>0</v>
      </c>
      <c r="R6" s="13">
        <v>0</v>
      </c>
      <c r="S6" s="13">
        <f t="shared" si="0"/>
        <v>3592.38</v>
      </c>
      <c r="T6" s="7">
        <v>538.85</v>
      </c>
      <c r="U6" s="4">
        <f t="shared" si="1"/>
        <v>4131.2300000000005</v>
      </c>
      <c r="V6" s="4"/>
    </row>
    <row r="7" spans="1:22" x14ac:dyDescent="0.25">
      <c r="A7" s="14">
        <v>45002</v>
      </c>
      <c r="B7" s="18" t="s">
        <v>52</v>
      </c>
      <c r="C7" s="8" t="s">
        <v>25</v>
      </c>
      <c r="D7" s="18" t="s">
        <v>49</v>
      </c>
      <c r="E7" s="18" t="s">
        <v>45</v>
      </c>
      <c r="F7" s="18" t="s">
        <v>50</v>
      </c>
      <c r="G7" s="18" t="s">
        <v>51</v>
      </c>
      <c r="H7" s="15">
        <v>2</v>
      </c>
      <c r="I7" s="13">
        <v>944.04</v>
      </c>
      <c r="J7" s="13">
        <v>944.04</v>
      </c>
      <c r="K7" s="13">
        <v>944.04</v>
      </c>
      <c r="L7" s="8" t="s">
        <v>73</v>
      </c>
      <c r="M7" s="11">
        <v>2633.79</v>
      </c>
      <c r="N7" s="11">
        <v>0</v>
      </c>
      <c r="O7" s="11">
        <v>0</v>
      </c>
      <c r="P7" s="12">
        <v>761.92</v>
      </c>
      <c r="Q7" s="12">
        <v>0</v>
      </c>
      <c r="R7" s="13">
        <v>0</v>
      </c>
      <c r="S7" s="13">
        <f t="shared" si="0"/>
        <v>3395.71</v>
      </c>
      <c r="T7" s="7">
        <v>509.36</v>
      </c>
      <c r="U7" s="4">
        <f t="shared" si="1"/>
        <v>3905.07</v>
      </c>
      <c r="V7" s="4"/>
    </row>
    <row r="8" spans="1:22" x14ac:dyDescent="0.25">
      <c r="A8" s="14">
        <v>45002</v>
      </c>
      <c r="B8" s="18" t="s">
        <v>58</v>
      </c>
      <c r="C8" s="8" t="s">
        <v>21</v>
      </c>
      <c r="D8" s="18" t="s">
        <v>49</v>
      </c>
      <c r="E8" s="18" t="s">
        <v>45</v>
      </c>
      <c r="F8" s="18" t="s">
        <v>56</v>
      </c>
      <c r="G8" s="18" t="s">
        <v>57</v>
      </c>
      <c r="H8" s="15">
        <v>11</v>
      </c>
      <c r="I8" s="13">
        <v>12064</v>
      </c>
      <c r="J8" s="13">
        <v>12064</v>
      </c>
      <c r="K8" s="13">
        <v>12064</v>
      </c>
      <c r="L8" s="8" t="s">
        <v>75</v>
      </c>
      <c r="M8" s="11">
        <v>24139.17</v>
      </c>
      <c r="N8" s="11">
        <v>0</v>
      </c>
      <c r="O8" s="11">
        <v>0</v>
      </c>
      <c r="P8" s="12">
        <v>2187.84</v>
      </c>
      <c r="Q8" s="12">
        <v>0</v>
      </c>
      <c r="R8" s="13">
        <v>0</v>
      </c>
      <c r="S8" s="13">
        <f t="shared" si="0"/>
        <v>26327.01</v>
      </c>
      <c r="T8" s="7">
        <v>3949.05</v>
      </c>
      <c r="U8" s="4">
        <f t="shared" si="1"/>
        <v>30276.059999999998</v>
      </c>
      <c r="V8" s="4"/>
    </row>
    <row r="9" spans="1:22" x14ac:dyDescent="0.25">
      <c r="A9" s="14">
        <v>45002</v>
      </c>
      <c r="B9" s="18" t="s">
        <v>55</v>
      </c>
      <c r="C9" s="8" t="s">
        <v>22</v>
      </c>
      <c r="D9" s="18" t="s">
        <v>23</v>
      </c>
      <c r="E9" s="18" t="s">
        <v>54</v>
      </c>
      <c r="F9" s="18" t="s">
        <v>49</v>
      </c>
      <c r="G9" s="18" t="s">
        <v>45</v>
      </c>
      <c r="H9" s="15">
        <v>3</v>
      </c>
      <c r="I9" s="13">
        <v>567</v>
      </c>
      <c r="J9" s="13">
        <v>567</v>
      </c>
      <c r="K9" s="13">
        <v>567</v>
      </c>
      <c r="L9" s="8" t="s">
        <v>73</v>
      </c>
      <c r="M9" s="11">
        <v>456.12</v>
      </c>
      <c r="N9" s="11">
        <v>0</v>
      </c>
      <c r="O9" s="11">
        <v>0</v>
      </c>
      <c r="P9" s="12">
        <v>5.0599999999999996</v>
      </c>
      <c r="Q9" s="12">
        <v>0</v>
      </c>
      <c r="R9" s="13">
        <v>0</v>
      </c>
      <c r="S9" s="13">
        <f t="shared" si="0"/>
        <v>461.18</v>
      </c>
      <c r="T9" s="7">
        <v>69.17</v>
      </c>
      <c r="U9" s="4">
        <f t="shared" si="1"/>
        <v>530.35</v>
      </c>
      <c r="V9" s="4"/>
    </row>
    <row r="10" spans="1:22" x14ac:dyDescent="0.25">
      <c r="A10" s="14">
        <v>45016</v>
      </c>
      <c r="B10" s="18" t="s">
        <v>48</v>
      </c>
      <c r="C10" s="8" t="s">
        <v>26</v>
      </c>
      <c r="D10" s="18" t="s">
        <v>44</v>
      </c>
      <c r="E10" s="18" t="s">
        <v>45</v>
      </c>
      <c r="F10" s="18" t="s">
        <v>46</v>
      </c>
      <c r="G10" s="18" t="s">
        <v>47</v>
      </c>
      <c r="H10" s="15">
        <v>7</v>
      </c>
      <c r="I10" s="13">
        <v>7794</v>
      </c>
      <c r="J10" s="13">
        <v>7794</v>
      </c>
      <c r="K10" s="13">
        <v>7794</v>
      </c>
      <c r="L10" s="8" t="s">
        <v>73</v>
      </c>
      <c r="M10" s="11">
        <v>16358.05</v>
      </c>
      <c r="N10" s="11">
        <v>0</v>
      </c>
      <c r="O10" s="11">
        <v>0</v>
      </c>
      <c r="P10" s="12">
        <v>5300.01</v>
      </c>
      <c r="Q10" s="12">
        <v>0</v>
      </c>
      <c r="R10" s="13">
        <v>0</v>
      </c>
      <c r="S10" s="13">
        <f t="shared" si="0"/>
        <v>21658.059999999998</v>
      </c>
      <c r="T10" s="7">
        <v>3248.71</v>
      </c>
      <c r="U10" s="4">
        <f t="shared" si="1"/>
        <v>24906.769999999997</v>
      </c>
      <c r="V10" s="4"/>
    </row>
    <row r="11" spans="1:22" x14ac:dyDescent="0.25">
      <c r="A11" s="14">
        <v>45009</v>
      </c>
      <c r="B11" s="18" t="s">
        <v>67</v>
      </c>
      <c r="C11" s="8" t="s">
        <v>8</v>
      </c>
      <c r="D11" s="18" t="s">
        <v>62</v>
      </c>
      <c r="E11" s="18" t="s">
        <v>63</v>
      </c>
      <c r="F11" s="18" t="s">
        <v>56</v>
      </c>
      <c r="G11" s="18" t="s">
        <v>57</v>
      </c>
      <c r="H11" s="15">
        <v>1</v>
      </c>
      <c r="I11" s="13">
        <v>400</v>
      </c>
      <c r="J11" s="13">
        <v>400</v>
      </c>
      <c r="K11" s="13">
        <v>400</v>
      </c>
      <c r="L11" s="8" t="s">
        <v>73</v>
      </c>
      <c r="M11" s="11">
        <v>973.5</v>
      </c>
      <c r="N11" s="11">
        <v>0</v>
      </c>
      <c r="O11" s="11">
        <v>0</v>
      </c>
      <c r="P11" s="12">
        <v>315.42</v>
      </c>
      <c r="Q11" s="12">
        <v>0</v>
      </c>
      <c r="R11" s="13">
        <v>14.3</v>
      </c>
      <c r="S11" s="13">
        <f t="shared" si="0"/>
        <v>1303.22</v>
      </c>
      <c r="T11" s="7">
        <v>195.49</v>
      </c>
      <c r="U11" s="4">
        <f t="shared" si="1"/>
        <v>1498.71</v>
      </c>
      <c r="V11" s="4"/>
    </row>
    <row r="12" spans="1:22" x14ac:dyDescent="0.25">
      <c r="A12" s="14">
        <v>45014</v>
      </c>
      <c r="B12" s="18" t="s">
        <v>76</v>
      </c>
      <c r="C12" s="8" t="s">
        <v>10</v>
      </c>
      <c r="D12" s="18" t="s">
        <v>62</v>
      </c>
      <c r="E12" s="18" t="s">
        <v>63</v>
      </c>
      <c r="F12" s="18" t="s">
        <v>56</v>
      </c>
      <c r="G12" s="18" t="s">
        <v>57</v>
      </c>
      <c r="H12" s="15">
        <v>6</v>
      </c>
      <c r="I12" s="13">
        <v>5750</v>
      </c>
      <c r="J12" s="13">
        <v>5750</v>
      </c>
      <c r="K12" s="13">
        <v>5750</v>
      </c>
      <c r="L12" s="8" t="s">
        <v>75</v>
      </c>
      <c r="M12" s="11">
        <v>10512.66</v>
      </c>
      <c r="N12" s="11">
        <v>0</v>
      </c>
      <c r="O12" s="11">
        <v>0</v>
      </c>
      <c r="P12" s="12">
        <v>3406.1</v>
      </c>
      <c r="Q12" s="12">
        <v>0</v>
      </c>
      <c r="R12" s="13">
        <v>154.54</v>
      </c>
      <c r="S12" s="13">
        <f t="shared" si="0"/>
        <v>14073.300000000001</v>
      </c>
      <c r="T12" s="7">
        <v>2110.9899999999998</v>
      </c>
      <c r="U12" s="4">
        <f t="shared" si="1"/>
        <v>16184.29</v>
      </c>
      <c r="V12" s="4"/>
    </row>
    <row r="13" spans="1:22" x14ac:dyDescent="0.25">
      <c r="A13" s="14">
        <v>45014</v>
      </c>
      <c r="B13" s="18" t="s">
        <v>64</v>
      </c>
      <c r="C13" s="8" t="s">
        <v>9</v>
      </c>
      <c r="D13" s="18" t="s">
        <v>62</v>
      </c>
      <c r="E13" s="18" t="s">
        <v>63</v>
      </c>
      <c r="F13" s="18" t="s">
        <v>49</v>
      </c>
      <c r="G13" s="18" t="s">
        <v>45</v>
      </c>
      <c r="H13" s="15">
        <v>1</v>
      </c>
      <c r="I13" s="13">
        <v>418</v>
      </c>
      <c r="J13" s="13">
        <v>418</v>
      </c>
      <c r="K13" s="13">
        <v>418</v>
      </c>
      <c r="L13" s="8" t="s">
        <v>73</v>
      </c>
      <c r="M13" s="11">
        <v>719.56</v>
      </c>
      <c r="N13" s="11">
        <v>0</v>
      </c>
      <c r="O13" s="11">
        <v>0</v>
      </c>
      <c r="P13" s="12">
        <v>233.14</v>
      </c>
      <c r="Q13" s="12">
        <v>0</v>
      </c>
      <c r="R13" s="13">
        <v>10.58</v>
      </c>
      <c r="S13" s="13">
        <f t="shared" si="0"/>
        <v>963.28</v>
      </c>
      <c r="T13" s="7">
        <v>144.47999999999999</v>
      </c>
      <c r="U13" s="4">
        <f t="shared" si="1"/>
        <v>1107.76</v>
      </c>
      <c r="V13" s="4"/>
    </row>
    <row r="14" spans="1:22" x14ac:dyDescent="0.25">
      <c r="A14" s="14">
        <v>45016</v>
      </c>
      <c r="B14" s="18" t="s">
        <v>71</v>
      </c>
      <c r="C14" s="8" t="s">
        <v>16</v>
      </c>
      <c r="D14" s="18" t="s">
        <v>62</v>
      </c>
      <c r="E14" s="18" t="s">
        <v>63</v>
      </c>
      <c r="F14" s="18" t="s">
        <v>49</v>
      </c>
      <c r="G14" s="18" t="s">
        <v>45</v>
      </c>
      <c r="H14" s="15">
        <v>4</v>
      </c>
      <c r="I14" s="13">
        <v>4092</v>
      </c>
      <c r="J14" s="13">
        <v>4092</v>
      </c>
      <c r="K14" s="13">
        <v>4092</v>
      </c>
      <c r="L14" s="8" t="s">
        <v>73</v>
      </c>
      <c r="M14" s="11">
        <v>5732.47</v>
      </c>
      <c r="N14" s="11">
        <v>0</v>
      </c>
      <c r="O14" s="11">
        <v>0</v>
      </c>
      <c r="P14" s="12">
        <v>1857.32</v>
      </c>
      <c r="Q14" s="12">
        <v>0</v>
      </c>
      <c r="R14" s="13">
        <v>84.27</v>
      </c>
      <c r="S14" s="13">
        <f t="shared" si="0"/>
        <v>7674.06</v>
      </c>
      <c r="T14" s="7">
        <v>1151.1099999999999</v>
      </c>
      <c r="U14" s="4">
        <f t="shared" si="1"/>
        <v>8825.17</v>
      </c>
      <c r="V14" s="4"/>
    </row>
    <row r="15" spans="1:22" x14ac:dyDescent="0.25">
      <c r="A15" s="14">
        <v>45016</v>
      </c>
      <c r="B15" s="18" t="s">
        <v>70</v>
      </c>
      <c r="C15" s="8" t="s">
        <v>18</v>
      </c>
      <c r="D15" s="18" t="s">
        <v>62</v>
      </c>
      <c r="E15" s="18" t="s">
        <v>63</v>
      </c>
      <c r="F15" s="18" t="s">
        <v>7</v>
      </c>
      <c r="G15" s="18" t="s">
        <v>51</v>
      </c>
      <c r="H15" s="15">
        <v>3</v>
      </c>
      <c r="I15" s="13">
        <v>1890</v>
      </c>
      <c r="J15" s="13">
        <v>1890</v>
      </c>
      <c r="K15" s="13">
        <v>1890</v>
      </c>
      <c r="L15" s="8" t="s">
        <v>73</v>
      </c>
      <c r="M15" s="11">
        <v>3904.22</v>
      </c>
      <c r="N15" s="11">
        <v>0</v>
      </c>
      <c r="O15" s="11">
        <v>0</v>
      </c>
      <c r="P15" s="12">
        <v>1264.97</v>
      </c>
      <c r="Q15" s="12">
        <v>0</v>
      </c>
      <c r="R15" s="13">
        <v>57.39</v>
      </c>
      <c r="S15" s="13">
        <f t="shared" si="0"/>
        <v>5226.58</v>
      </c>
      <c r="T15" s="7">
        <v>783.99</v>
      </c>
      <c r="U15" s="4">
        <f t="shared" si="1"/>
        <v>6010.57</v>
      </c>
      <c r="V15" s="4"/>
    </row>
    <row r="16" spans="1:22" x14ac:dyDescent="0.25">
      <c r="A16" s="14">
        <v>45016</v>
      </c>
      <c r="B16" s="18" t="s">
        <v>69</v>
      </c>
      <c r="C16" s="8" t="s">
        <v>17</v>
      </c>
      <c r="D16" s="18" t="s">
        <v>62</v>
      </c>
      <c r="E16" s="18" t="s">
        <v>63</v>
      </c>
      <c r="F16" s="18" t="s">
        <v>60</v>
      </c>
      <c r="G16" s="18" t="s">
        <v>51</v>
      </c>
      <c r="H16" s="15">
        <v>2</v>
      </c>
      <c r="I16" s="13">
        <v>281</v>
      </c>
      <c r="J16" s="13">
        <v>281</v>
      </c>
      <c r="K16" s="13">
        <v>281</v>
      </c>
      <c r="L16" s="8" t="s">
        <v>73</v>
      </c>
      <c r="M16" s="11">
        <v>565.92999999999995</v>
      </c>
      <c r="N16" s="11">
        <v>0</v>
      </c>
      <c r="O16" s="11">
        <v>0</v>
      </c>
      <c r="P16" s="12">
        <v>183.36</v>
      </c>
      <c r="Q16" s="12">
        <v>0</v>
      </c>
      <c r="R16" s="13">
        <v>8.32</v>
      </c>
      <c r="S16" s="13">
        <f t="shared" si="0"/>
        <v>757.61</v>
      </c>
      <c r="T16" s="7">
        <v>113.63</v>
      </c>
      <c r="U16" s="4">
        <f t="shared" si="1"/>
        <v>871.24</v>
      </c>
      <c r="V16" s="4"/>
    </row>
    <row r="17" spans="1:22" x14ac:dyDescent="0.25">
      <c r="A17" s="14">
        <v>45022</v>
      </c>
      <c r="B17" s="18" t="s">
        <v>72</v>
      </c>
      <c r="C17" s="8" t="s">
        <v>19</v>
      </c>
      <c r="D17" s="17" t="s">
        <v>62</v>
      </c>
      <c r="E17" s="17" t="s">
        <v>63</v>
      </c>
      <c r="F17" s="18" t="s">
        <v>49</v>
      </c>
      <c r="G17" s="18" t="s">
        <v>45</v>
      </c>
      <c r="H17" s="15">
        <v>6</v>
      </c>
      <c r="I17" s="13">
        <v>6594</v>
      </c>
      <c r="J17" s="13">
        <v>6594</v>
      </c>
      <c r="K17" s="13">
        <v>6594</v>
      </c>
      <c r="L17" s="6" t="s">
        <v>75</v>
      </c>
      <c r="M17" s="11">
        <v>7716.8</v>
      </c>
      <c r="N17" s="11">
        <v>0</v>
      </c>
      <c r="O17" s="11">
        <v>0</v>
      </c>
      <c r="P17" s="12">
        <v>2407.64</v>
      </c>
      <c r="Q17" s="12">
        <v>0</v>
      </c>
      <c r="R17" s="13">
        <v>113.44</v>
      </c>
      <c r="S17" s="13">
        <f t="shared" si="0"/>
        <v>10237.880000000001</v>
      </c>
      <c r="T17" s="7">
        <v>1535.69</v>
      </c>
      <c r="U17" s="4">
        <f t="shared" si="1"/>
        <v>11773.570000000002</v>
      </c>
      <c r="V17" s="4"/>
    </row>
    <row r="18" spans="1:22" x14ac:dyDescent="0.25">
      <c r="A18" s="9">
        <v>45009</v>
      </c>
      <c r="B18" s="17" t="s">
        <v>77</v>
      </c>
      <c r="C18" s="6" t="s">
        <v>5</v>
      </c>
      <c r="D18" s="17" t="s">
        <v>62</v>
      </c>
      <c r="E18" s="17" t="s">
        <v>63</v>
      </c>
      <c r="F18" s="18" t="s">
        <v>49</v>
      </c>
      <c r="G18" s="18" t="s">
        <v>45</v>
      </c>
      <c r="H18" s="10">
        <v>5</v>
      </c>
      <c r="I18" s="11">
        <v>4032</v>
      </c>
      <c r="J18" s="11">
        <v>4032</v>
      </c>
      <c r="K18" s="11">
        <v>4032</v>
      </c>
      <c r="L18" s="6" t="s">
        <v>73</v>
      </c>
      <c r="M18" s="11">
        <v>5648.41</v>
      </c>
      <c r="N18" s="11">
        <v>0</v>
      </c>
      <c r="O18" s="11">
        <v>0</v>
      </c>
      <c r="P18" s="12">
        <v>1830.09</v>
      </c>
      <c r="Q18" s="12">
        <v>0</v>
      </c>
      <c r="R18" s="13">
        <v>83.03</v>
      </c>
      <c r="S18" s="13">
        <f t="shared" si="0"/>
        <v>7561.53</v>
      </c>
      <c r="T18" s="7">
        <v>1134.25</v>
      </c>
      <c r="U18" s="4">
        <f t="shared" si="1"/>
        <v>8695.7799999999988</v>
      </c>
      <c r="V18" s="4"/>
    </row>
    <row r="19" spans="1:22" x14ac:dyDescent="0.25">
      <c r="A19" s="9">
        <v>45009</v>
      </c>
      <c r="B19" s="18" t="s">
        <v>65</v>
      </c>
      <c r="C19" s="8" t="s">
        <v>6</v>
      </c>
      <c r="D19" s="18" t="s">
        <v>62</v>
      </c>
      <c r="E19" s="18" t="s">
        <v>63</v>
      </c>
      <c r="F19" s="18" t="s">
        <v>7</v>
      </c>
      <c r="G19" s="18" t="s">
        <v>51</v>
      </c>
      <c r="H19" s="15">
        <v>9</v>
      </c>
      <c r="I19" s="13">
        <v>6766</v>
      </c>
      <c r="J19" s="13">
        <v>6766</v>
      </c>
      <c r="K19" s="13">
        <v>6766</v>
      </c>
      <c r="L19" s="8" t="s">
        <v>74</v>
      </c>
      <c r="M19" s="11">
        <v>13652.8</v>
      </c>
      <c r="N19" s="11">
        <v>0</v>
      </c>
      <c r="O19" s="11">
        <v>0</v>
      </c>
      <c r="P19" s="12">
        <v>4423.51</v>
      </c>
      <c r="Q19" s="12">
        <v>0</v>
      </c>
      <c r="R19" s="13">
        <v>200.7</v>
      </c>
      <c r="S19" s="13">
        <f t="shared" si="0"/>
        <v>18277.009999999998</v>
      </c>
      <c r="T19" s="7">
        <v>2741.55</v>
      </c>
      <c r="U19" s="4">
        <f t="shared" si="1"/>
        <v>21018.559999999998</v>
      </c>
      <c r="V19" s="4"/>
    </row>
  </sheetData>
  <sortState ref="A2:AD19">
    <sortCondition ref="C2:C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2023-04-14T07:38:04Z</dcterms:created>
  <dcterms:modified xsi:type="dcterms:W3CDTF">2023-04-19T07:02:03Z</dcterms:modified>
</cp:coreProperties>
</file>