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</sheets>
  <definedNames>
    <definedName name="_xlnm._FilterDatabase" localSheetId="0" hidden="1">Sheet1!$A$1:$V$54</definedName>
  </definedNames>
  <calcPr calcId="145621"/>
  <fileRecoveryPr repairLoad="1"/>
</workbook>
</file>

<file path=xl/calcChain.xml><?xml version="1.0" encoding="utf-8"?>
<calcChain xmlns="http://schemas.openxmlformats.org/spreadsheetml/2006/main">
  <c r="S54" i="1" l="1"/>
  <c r="U54" i="1" s="1"/>
  <c r="S49" i="1"/>
  <c r="U49" i="1" s="1"/>
  <c r="S48" i="1"/>
  <c r="U48" i="1" s="1"/>
  <c r="S47" i="1"/>
  <c r="U47" i="1" s="1"/>
  <c r="S46" i="1"/>
  <c r="U46" i="1" s="1"/>
  <c r="S45" i="1"/>
  <c r="U45" i="1" s="1"/>
  <c r="S44" i="1"/>
  <c r="U44" i="1" s="1"/>
  <c r="S43" i="1"/>
  <c r="U43" i="1" s="1"/>
  <c r="S41" i="1"/>
  <c r="U41" i="1" s="1"/>
  <c r="S40" i="1"/>
  <c r="U40" i="1" s="1"/>
  <c r="S39" i="1"/>
  <c r="U39" i="1" s="1"/>
  <c r="S38" i="1"/>
  <c r="U38" i="1" s="1"/>
  <c r="S37" i="1"/>
  <c r="U37" i="1" s="1"/>
  <c r="S31" i="1"/>
  <c r="U31" i="1" s="1"/>
  <c r="S20" i="1"/>
  <c r="U20" i="1" s="1"/>
  <c r="S19" i="1"/>
  <c r="U19" i="1" s="1"/>
  <c r="S18" i="1"/>
  <c r="U18" i="1" s="1"/>
  <c r="S15" i="1"/>
  <c r="U15" i="1" s="1"/>
  <c r="S14" i="1"/>
  <c r="U14" i="1" s="1"/>
  <c r="S3" i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6" i="1"/>
  <c r="U16" i="1" s="1"/>
  <c r="S17" i="1"/>
  <c r="U17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2" i="1"/>
  <c r="U32" i="1" s="1"/>
  <c r="S33" i="1"/>
  <c r="U33" i="1" s="1"/>
  <c r="S34" i="1"/>
  <c r="U34" i="1" s="1"/>
  <c r="S35" i="1"/>
  <c r="U35" i="1" s="1"/>
  <c r="S36" i="1"/>
  <c r="U36" i="1" s="1"/>
  <c r="S42" i="1"/>
  <c r="U42" i="1" s="1"/>
  <c r="S50" i="1"/>
  <c r="U50" i="1" s="1"/>
  <c r="S51" i="1"/>
  <c r="U51" i="1" s="1"/>
  <c r="S52" i="1"/>
  <c r="U52" i="1" s="1"/>
  <c r="S53" i="1"/>
  <c r="U53" i="1" s="1"/>
  <c r="S2" i="1"/>
  <c r="U2" i="1" l="1"/>
</calcChain>
</file>

<file path=xl/sharedStrings.xml><?xml version="1.0" encoding="utf-8"?>
<sst xmlns="http://schemas.openxmlformats.org/spreadsheetml/2006/main" count="392" uniqueCount="175">
  <si>
    <t>Destination</t>
  </si>
  <si>
    <t>Sender</t>
  </si>
  <si>
    <t>Origin</t>
  </si>
  <si>
    <t>Service</t>
  </si>
  <si>
    <t>Chrg Mass</t>
  </si>
  <si>
    <t>J244775</t>
  </si>
  <si>
    <t>87326333</t>
  </si>
  <si>
    <t>BRENNTAG</t>
  </si>
  <si>
    <t>JHB</t>
  </si>
  <si>
    <t>J246358</t>
  </si>
  <si>
    <t>87331515</t>
  </si>
  <si>
    <t>J224299</t>
  </si>
  <si>
    <t>J246357</t>
  </si>
  <si>
    <t>K/GARDS</t>
  </si>
  <si>
    <t>J246354</t>
  </si>
  <si>
    <t xml:space="preserve">HENEWAYS </t>
  </si>
  <si>
    <t>J246359</t>
  </si>
  <si>
    <t>J247734</t>
  </si>
  <si>
    <t>J246360</t>
  </si>
  <si>
    <t xml:space="preserve">CHEMCAPE </t>
  </si>
  <si>
    <t>BLACKHEATH</t>
  </si>
  <si>
    <t>J246352</t>
  </si>
  <si>
    <t>J244774</t>
  </si>
  <si>
    <t>J246356</t>
  </si>
  <si>
    <t>J246355</t>
  </si>
  <si>
    <t>FERRO</t>
  </si>
  <si>
    <t>ISIPINGO</t>
  </si>
  <si>
    <t>DBN</t>
  </si>
  <si>
    <t>J247022</t>
  </si>
  <si>
    <t>J246363</t>
  </si>
  <si>
    <t>D135046</t>
  </si>
  <si>
    <t xml:space="preserve">DYNAMIC BRANDS </t>
  </si>
  <si>
    <t>D131712</t>
  </si>
  <si>
    <t>J246364</t>
  </si>
  <si>
    <t>J247233</t>
  </si>
  <si>
    <t xml:space="preserve">JOHNSON &amp; JOHNSON </t>
  </si>
  <si>
    <t>J246362</t>
  </si>
  <si>
    <t>J246366</t>
  </si>
  <si>
    <t xml:space="preserve">LABORATORY SUPPLIES </t>
  </si>
  <si>
    <t>QUEENSBURGH</t>
  </si>
  <si>
    <t>J246367</t>
  </si>
  <si>
    <t>J246365</t>
  </si>
  <si>
    <t>J244694</t>
  </si>
  <si>
    <t>D136074</t>
  </si>
  <si>
    <t>EAST LONDON</t>
  </si>
  <si>
    <t>J246361</t>
  </si>
  <si>
    <t>J246372</t>
  </si>
  <si>
    <t>J246371</t>
  </si>
  <si>
    <t>J246373</t>
  </si>
  <si>
    <t>J246368</t>
  </si>
  <si>
    <t xml:space="preserve">STEINWEG </t>
  </si>
  <si>
    <t>J246369</t>
  </si>
  <si>
    <t>J246376</t>
  </si>
  <si>
    <t>J244697</t>
  </si>
  <si>
    <t>J241611</t>
  </si>
  <si>
    <t>J246375</t>
  </si>
  <si>
    <t>J246374</t>
  </si>
  <si>
    <t>J244696</t>
  </si>
  <si>
    <t>J241612</t>
  </si>
  <si>
    <t>J246377</t>
  </si>
  <si>
    <t>J247771</t>
  </si>
  <si>
    <t>AVOCA CHEM</t>
  </si>
  <si>
    <t>GLEN ANIL</t>
  </si>
  <si>
    <t>J246380</t>
  </si>
  <si>
    <t>J244700</t>
  </si>
  <si>
    <t>J246381</t>
  </si>
  <si>
    <t>J246378</t>
  </si>
  <si>
    <t>J246379/J244699</t>
  </si>
  <si>
    <t>J244698</t>
  </si>
  <si>
    <t>D139680</t>
  </si>
  <si>
    <t>0268</t>
  </si>
  <si>
    <t>NCS</t>
  </si>
  <si>
    <t>SILVERTON</t>
  </si>
  <si>
    <t>D136752</t>
  </si>
  <si>
    <t>D136080</t>
  </si>
  <si>
    <t>1229</t>
  </si>
  <si>
    <t>CHRYSO</t>
  </si>
  <si>
    <t>JET PARK</t>
  </si>
  <si>
    <t>D131714</t>
  </si>
  <si>
    <t>D131713</t>
  </si>
  <si>
    <t>PPG COATING</t>
  </si>
  <si>
    <t>D136754</t>
  </si>
  <si>
    <t>D134667</t>
  </si>
  <si>
    <t>0261</t>
  </si>
  <si>
    <t>D136622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</si>
  <si>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</si>
  <si>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</si>
  <si>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</si>
  <si>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</si>
  <si>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</si>
  <si>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</si>
  <si>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</si>
  <si>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</si>
  <si>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</si>
  <si>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</si>
  <si>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</si>
  <si>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</si>
  <si>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</si>
  <si>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</si>
  <si>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</si>
  <si>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</si>
  <si>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</si>
  <si>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87324039/77304669</t>
  </si>
  <si>
    <t>BRENNTAG PROSPETON</t>
  </si>
  <si>
    <t>DURBAN</t>
  </si>
  <si>
    <t>BRENNTAG KILLARNEY GARDENS</t>
  </si>
  <si>
    <t>CAPE TOWN</t>
  </si>
  <si>
    <t>6M</t>
  </si>
  <si>
    <t>87325744/76767108</t>
  </si>
  <si>
    <t>CONNECT LOGISTICS</t>
  </si>
  <si>
    <t>12M</t>
  </si>
  <si>
    <t>87333504/77305481</t>
  </si>
  <si>
    <t>BPL EAST LONDON</t>
  </si>
  <si>
    <t>87315717/7734120</t>
  </si>
  <si>
    <t>BRENTTAG MIDRAND</t>
  </si>
  <si>
    <t>JOHANNESBURG</t>
  </si>
  <si>
    <t>BPL PORT ELIZABETH</t>
  </si>
  <si>
    <t>PORT ELIZABETH</t>
  </si>
  <si>
    <t>ROAD</t>
  </si>
  <si>
    <t>87341166/1130/77306122</t>
  </si>
  <si>
    <t>BRENNTAG POMONA 2</t>
  </si>
  <si>
    <t>BRENNTAG PROSPECTON</t>
  </si>
  <si>
    <t>87327701/4337/</t>
  </si>
  <si>
    <t>87324861/77305080</t>
  </si>
  <si>
    <t>BRENNTAG MIDRAND</t>
  </si>
  <si>
    <t>87331408/77305373</t>
  </si>
  <si>
    <t>87331411/77305373</t>
  </si>
  <si>
    <t>87331314/1417/1412/0741/77305373</t>
  </si>
  <si>
    <t>87331410/0742/77305373</t>
  </si>
  <si>
    <t>87331315/77305373</t>
  </si>
  <si>
    <t>BRENNTAG PAARDEN EILAND</t>
  </si>
  <si>
    <t>87331258/76768088</t>
  </si>
  <si>
    <t>87337158/76768983</t>
  </si>
  <si>
    <t>AXALTA  PLASCON</t>
  </si>
  <si>
    <t>87336851/6850/77305811</t>
  </si>
  <si>
    <t>87336849/7433/5030/77305811</t>
  </si>
  <si>
    <t>87336025/6848/8369/77305811</t>
  </si>
  <si>
    <t>87340801/76769547</t>
  </si>
  <si>
    <t>87341008/0076/77306049</t>
  </si>
  <si>
    <t>87335594/5592/5591/7735713</t>
  </si>
  <si>
    <t>87336068/76768886/87335905/76768514</t>
  </si>
  <si>
    <t>BRENNTAG POMONA</t>
  </si>
  <si>
    <t>87334419/76768488</t>
  </si>
  <si>
    <t>ASSOCIATED CHEM</t>
  </si>
  <si>
    <t>SPARTAN</t>
  </si>
  <si>
    <t>FERRO COATING RESINS</t>
  </si>
  <si>
    <t>87343334/76770054</t>
  </si>
  <si>
    <t>87348942/76770967</t>
  </si>
  <si>
    <t>87344724/77306433</t>
  </si>
  <si>
    <t>87345990/77306551</t>
  </si>
  <si>
    <t>87343651/87344513/77306393</t>
  </si>
  <si>
    <t>87344514/1007/2535/3303/77306393</t>
  </si>
  <si>
    <t>87334207/77305541</t>
  </si>
  <si>
    <t>87342479/3304/77306393</t>
  </si>
  <si>
    <t>87342537/77306393</t>
  </si>
  <si>
    <t>87341858/2536/3307/77306393</t>
  </si>
  <si>
    <t>87345991/5992/77306551</t>
  </si>
  <si>
    <t>8736463/77306551</t>
  </si>
  <si>
    <t>87347830/76770972</t>
  </si>
  <si>
    <t>87352481/77306997/87352893/77307040/87350632/77306966</t>
  </si>
  <si>
    <t>87350364/77306827</t>
  </si>
  <si>
    <t>87351442/1436/76771607</t>
  </si>
  <si>
    <t>87351877/1886/1889/1892/77307005</t>
  </si>
  <si>
    <t>87351882/1878/77307005</t>
  </si>
  <si>
    <t>87351885/77307005/87350376/77306838</t>
  </si>
  <si>
    <t>NCS SOUTH AFRICA</t>
  </si>
  <si>
    <t>87345407/76770510</t>
  </si>
  <si>
    <t>87346026/77306547/87344960/87344888/77306463</t>
  </si>
  <si>
    <t>87351765/7706946</t>
  </si>
  <si>
    <t>87340141/77306065</t>
  </si>
  <si>
    <t>87335044/76768606</t>
  </si>
  <si>
    <t>87332027/0811/0809/3638/3848/77305630</t>
  </si>
  <si>
    <t>JACOBS</t>
  </si>
  <si>
    <t>87349002/76771125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</si>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</sst>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31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/>
    <xf numFmtId="2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Border="1" applyAlignment="1">
      <alignment horizontal="right"/>
    </xf>
    <xf numFmtId="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1" fontId="3" fillId="2" borderId="3" xfId="0" applyNumberFormat="1" applyFont="1" applyFill="1" applyBorder="1" applyAlignment="1">
      <alignment horizontal="right" vertical="center"/>
    </xf>
    <xf numFmtId="2" fontId="0" fillId="2" borderId="3" xfId="0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center" vertical="center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topLeftCell="G1" workbookViewId="0">
      <selection activeCell="F19" sqref="F19"/>
    </sheetView>
  </sheetViews>
  <sheetFormatPr defaultRowHeight="15" x14ac:dyDescent="0.25"/>
  <cols>
    <col min="1" max="1" width="10.42578125" style="1" bestFit="1" customWidth="1"/>
    <col min="2" max="2" width="54.85546875" style="1" bestFit="1" customWidth="1"/>
    <col min="3" max="3" width="15.42578125" style="1" bestFit="1" customWidth="1"/>
    <col min="4" max="4" width="22.28515625" style="1" bestFit="1" customWidth="1"/>
    <col min="5" max="5" width="15.5703125" style="1" bestFit="1" customWidth="1"/>
    <col min="6" max="6" width="30" style="1" bestFit="1" customWidth="1"/>
    <col min="7" max="7" width="15.5703125" style="1" bestFit="1" customWidth="1"/>
    <col min="8" max="8" width="3.85546875" style="11" bestFit="1" customWidth="1"/>
    <col min="9" max="9" width="8.5703125" style="11" bestFit="1" customWidth="1"/>
    <col min="10" max="10" width="8.85546875" style="11" bestFit="1" customWidth="1"/>
    <col min="11" max="11" width="9.85546875" style="11" bestFit="1" customWidth="1"/>
    <col min="12" max="12" width="7.42578125" style="11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7.5703125" style="10" bestFit="1" customWidth="1"/>
    <col min="19" max="19" width="9.5703125" style="10" bestFit="1" customWidth="1"/>
    <col min="20" max="20" width="8.5703125" style="11" bestFit="1" customWidth="1"/>
    <col min="21" max="21" width="9.5703125" style="1" bestFit="1" customWidth="1"/>
    <col min="22" max="22" width="8" style="1" bestFit="1" customWidth="1"/>
    <col min="23" max="16384" width="9.140625" style="1"/>
  </cols>
  <sheetData>
    <row r="1" spans="1:22" x14ac:dyDescent="0.25">
      <c r="A1" s="2" t="s">
        <v>85</v>
      </c>
      <c r="B1" s="2" t="s">
        <v>86</v>
      </c>
      <c r="C1" s="2" t="s">
        <v>87</v>
      </c>
      <c r="D1" s="2" t="s">
        <v>1</v>
      </c>
      <c r="E1" s="2" t="s">
        <v>2</v>
      </c>
      <c r="F1" s="2" t="s">
        <v>88</v>
      </c>
      <c r="G1" s="2" t="s">
        <v>0</v>
      </c>
      <c r="H1" s="4" t="s">
        <v>89</v>
      </c>
      <c r="I1" s="4" t="s">
        <v>90</v>
      </c>
      <c r="J1" s="4" t="s">
        <v>91</v>
      </c>
      <c r="K1" s="4" t="s">
        <v>4</v>
      </c>
      <c r="L1" s="4" t="s">
        <v>3</v>
      </c>
      <c r="M1" s="9" t="s">
        <v>92</v>
      </c>
      <c r="N1" s="9" t="s">
        <v>93</v>
      </c>
      <c r="O1" s="9" t="s">
        <v>94</v>
      </c>
      <c r="P1" s="9" t="s">
        <v>95</v>
      </c>
      <c r="Q1" s="9" t="s">
        <v>96</v>
      </c>
      <c r="R1" s="9" t="s">
        <v>97</v>
      </c>
      <c r="S1" s="9" t="s">
        <v>98</v>
      </c>
      <c r="T1" s="9" t="s">
        <v>99</v>
      </c>
      <c r="U1" s="9" t="s">
        <v>100</v>
      </c>
      <c r="V1" s="2" t="s">
        <v>101</v>
      </c>
    </row>
    <row r="2" spans="1:22" x14ac:dyDescent="0.25">
      <c r="A2" s="5">
        <v>45187</v>
      </c>
      <c r="B2" s="12" t="s">
        <v>102</v>
      </c>
      <c r="C2" s="12" t="s">
        <v>32</v>
      </c>
      <c r="D2" s="12" t="s">
        <v>103</v>
      </c>
      <c r="E2" s="12" t="s">
        <v>104</v>
      </c>
      <c r="F2" s="12" t="s">
        <v>105</v>
      </c>
      <c r="G2" s="12" t="s">
        <v>106</v>
      </c>
      <c r="H2" s="23">
        <v>10</v>
      </c>
      <c r="I2" s="6">
        <v>300</v>
      </c>
      <c r="J2" s="6">
        <v>300</v>
      </c>
      <c r="K2" s="6">
        <v>300</v>
      </c>
      <c r="L2" s="13" t="s">
        <v>107</v>
      </c>
      <c r="M2" s="7">
        <v>13500</v>
      </c>
      <c r="N2" s="7">
        <v>0</v>
      </c>
      <c r="O2" s="7">
        <v>0</v>
      </c>
      <c r="P2" s="8">
        <v>6358.5</v>
      </c>
      <c r="Q2" s="8">
        <v>0</v>
      </c>
      <c r="R2" s="6">
        <v>0</v>
      </c>
      <c r="S2" s="6">
        <f t="shared" ref="S2:S33" si="0">SUM(M2:R2)</f>
        <v>19858.5</v>
      </c>
      <c r="T2" s="6">
        <v>2978.78</v>
      </c>
      <c r="U2" s="3">
        <f>SUM(S2:T2)</f>
        <v>22837.279999999999</v>
      </c>
      <c r="V2" s="2"/>
    </row>
    <row r="3" spans="1:22" x14ac:dyDescent="0.25">
      <c r="A3" s="5">
        <v>45198</v>
      </c>
      <c r="B3" s="12" t="s">
        <v>170</v>
      </c>
      <c r="C3" s="12" t="s">
        <v>79</v>
      </c>
      <c r="D3" s="12" t="s">
        <v>103</v>
      </c>
      <c r="E3" s="12" t="s">
        <v>104</v>
      </c>
      <c r="F3" s="12" t="s">
        <v>80</v>
      </c>
      <c r="G3" s="12" t="s">
        <v>44</v>
      </c>
      <c r="H3" s="23">
        <v>14</v>
      </c>
      <c r="I3" s="6">
        <v>10220</v>
      </c>
      <c r="J3" s="6">
        <v>10220</v>
      </c>
      <c r="K3" s="6">
        <v>10220</v>
      </c>
      <c r="L3" s="13" t="s">
        <v>107</v>
      </c>
      <c r="M3" s="7">
        <v>9200</v>
      </c>
      <c r="N3" s="7">
        <v>0</v>
      </c>
      <c r="O3" s="7">
        <v>0</v>
      </c>
      <c r="P3" s="8">
        <v>3229.2</v>
      </c>
      <c r="Q3" s="8">
        <v>0</v>
      </c>
      <c r="R3" s="6">
        <v>0</v>
      </c>
      <c r="S3" s="6">
        <f t="shared" si="0"/>
        <v>12429.2</v>
      </c>
      <c r="T3" s="6">
        <v>1864.38</v>
      </c>
      <c r="U3" s="3">
        <f t="shared" ref="U3:U54" si="1">SUM(S3:T3)</f>
        <v>14293.580000000002</v>
      </c>
      <c r="V3" s="2"/>
    </row>
    <row r="4" spans="1:22" x14ac:dyDescent="0.25">
      <c r="A4" s="5">
        <v>45198</v>
      </c>
      <c r="B4" s="12" t="s">
        <v>171</v>
      </c>
      <c r="C4" s="12" t="s">
        <v>78</v>
      </c>
      <c r="D4" s="12" t="s">
        <v>103</v>
      </c>
      <c r="E4" s="12" t="s">
        <v>104</v>
      </c>
      <c r="F4" s="12" t="s">
        <v>116</v>
      </c>
      <c r="G4" s="12" t="s">
        <v>117</v>
      </c>
      <c r="H4" s="23">
        <v>6</v>
      </c>
      <c r="I4" s="6">
        <v>3760.74</v>
      </c>
      <c r="J4" s="6">
        <v>3760.74</v>
      </c>
      <c r="K4" s="6">
        <v>3760.74</v>
      </c>
      <c r="L4" s="13" t="s">
        <v>118</v>
      </c>
      <c r="M4" s="7">
        <v>7709.52</v>
      </c>
      <c r="N4" s="7">
        <v>0</v>
      </c>
      <c r="O4" s="7">
        <v>0</v>
      </c>
      <c r="P4" s="8">
        <v>3631.18</v>
      </c>
      <c r="Q4" s="8">
        <v>0</v>
      </c>
      <c r="R4" s="6">
        <v>0</v>
      </c>
      <c r="S4" s="6">
        <f t="shared" si="0"/>
        <v>11340.7</v>
      </c>
      <c r="T4" s="6">
        <v>1701.11</v>
      </c>
      <c r="U4" s="3">
        <f t="shared" si="1"/>
        <v>13041.810000000001</v>
      </c>
      <c r="V4" s="2"/>
    </row>
    <row r="5" spans="1:22" x14ac:dyDescent="0.25">
      <c r="A5" s="5">
        <v>45205</v>
      </c>
      <c r="B5" s="12" t="s">
        <v>83</v>
      </c>
      <c r="C5" s="12" t="s">
        <v>82</v>
      </c>
      <c r="D5" s="12" t="s">
        <v>145</v>
      </c>
      <c r="E5" s="12" t="s">
        <v>104</v>
      </c>
      <c r="F5" s="12" t="s">
        <v>7</v>
      </c>
      <c r="G5" s="12" t="s">
        <v>72</v>
      </c>
      <c r="H5" s="23">
        <v>10</v>
      </c>
      <c r="I5" s="6">
        <v>10000</v>
      </c>
      <c r="J5" s="6">
        <v>10000</v>
      </c>
      <c r="K5" s="6">
        <v>10000</v>
      </c>
      <c r="L5" s="13" t="s">
        <v>174</v>
      </c>
      <c r="M5" s="7">
        <v>16300</v>
      </c>
      <c r="N5" s="7">
        <v>0</v>
      </c>
      <c r="O5" s="7">
        <v>0</v>
      </c>
      <c r="P5" s="8">
        <v>0</v>
      </c>
      <c r="Q5" s="8">
        <v>0</v>
      </c>
      <c r="R5" s="6">
        <v>0</v>
      </c>
      <c r="S5" s="6">
        <f t="shared" si="0"/>
        <v>16300</v>
      </c>
      <c r="T5" s="6">
        <v>2445</v>
      </c>
      <c r="U5" s="3">
        <f t="shared" si="1"/>
        <v>18745</v>
      </c>
      <c r="V5" s="2"/>
    </row>
    <row r="6" spans="1:22" x14ac:dyDescent="0.25">
      <c r="A6" s="5">
        <v>45189</v>
      </c>
      <c r="B6" s="12" t="s">
        <v>108</v>
      </c>
      <c r="C6" s="12" t="s">
        <v>30</v>
      </c>
      <c r="D6" s="12" t="s">
        <v>109</v>
      </c>
      <c r="E6" s="12" t="s">
        <v>104</v>
      </c>
      <c r="F6" s="12" t="s">
        <v>31</v>
      </c>
      <c r="G6" s="12" t="s">
        <v>44</v>
      </c>
      <c r="H6" s="23">
        <v>20</v>
      </c>
      <c r="I6" s="6">
        <v>22132</v>
      </c>
      <c r="J6" s="6">
        <v>22132</v>
      </c>
      <c r="K6" s="6">
        <v>22132</v>
      </c>
      <c r="L6" s="13" t="s">
        <v>110</v>
      </c>
      <c r="M6" s="7">
        <v>15500</v>
      </c>
      <c r="N6" s="7">
        <v>0</v>
      </c>
      <c r="O6" s="7">
        <v>0</v>
      </c>
      <c r="P6" s="8">
        <v>5440.5</v>
      </c>
      <c r="Q6" s="8">
        <v>0</v>
      </c>
      <c r="R6" s="6">
        <v>0</v>
      </c>
      <c r="S6" s="6">
        <f t="shared" si="0"/>
        <v>20940.5</v>
      </c>
      <c r="T6" s="6">
        <v>3141.08</v>
      </c>
      <c r="U6" s="3">
        <f t="shared" si="1"/>
        <v>24081.58</v>
      </c>
      <c r="V6" s="2"/>
    </row>
    <row r="7" spans="1:22" x14ac:dyDescent="0.25">
      <c r="A7" s="5">
        <v>45198</v>
      </c>
      <c r="B7" s="12" t="s">
        <v>111</v>
      </c>
      <c r="C7" s="12" t="s">
        <v>43</v>
      </c>
      <c r="D7" s="12" t="s">
        <v>109</v>
      </c>
      <c r="E7" s="12" t="s">
        <v>104</v>
      </c>
      <c r="F7" s="12" t="s">
        <v>112</v>
      </c>
      <c r="G7" s="12" t="s">
        <v>44</v>
      </c>
      <c r="H7" s="23">
        <v>9</v>
      </c>
      <c r="I7" s="6">
        <v>10440</v>
      </c>
      <c r="J7" s="6">
        <v>10440</v>
      </c>
      <c r="K7" s="6">
        <v>10440</v>
      </c>
      <c r="L7" s="13" t="s">
        <v>107</v>
      </c>
      <c r="M7" s="7">
        <v>9200</v>
      </c>
      <c r="N7" s="7">
        <v>0</v>
      </c>
      <c r="O7" s="7">
        <v>0</v>
      </c>
      <c r="P7" s="8">
        <v>3229.2</v>
      </c>
      <c r="Q7" s="8">
        <v>0</v>
      </c>
      <c r="R7" s="6">
        <v>0</v>
      </c>
      <c r="S7" s="6">
        <f t="shared" si="0"/>
        <v>12429.2</v>
      </c>
      <c r="T7" s="6">
        <v>1864.38</v>
      </c>
      <c r="U7" s="3">
        <f t="shared" si="1"/>
        <v>14293.580000000002</v>
      </c>
      <c r="V7" s="2"/>
    </row>
    <row r="8" spans="1:22" x14ac:dyDescent="0.25">
      <c r="A8" s="5">
        <v>45189</v>
      </c>
      <c r="B8" s="12" t="s">
        <v>75</v>
      </c>
      <c r="C8" s="12" t="s">
        <v>74</v>
      </c>
      <c r="D8" s="12" t="s">
        <v>71</v>
      </c>
      <c r="E8" s="12" t="s">
        <v>172</v>
      </c>
      <c r="F8" s="12" t="s">
        <v>76</v>
      </c>
      <c r="G8" s="12" t="s">
        <v>77</v>
      </c>
      <c r="H8" s="23">
        <v>19</v>
      </c>
      <c r="I8" s="6">
        <v>21567</v>
      </c>
      <c r="J8" s="6">
        <v>21567</v>
      </c>
      <c r="K8" s="6">
        <v>21567</v>
      </c>
      <c r="L8" s="13" t="s">
        <v>174</v>
      </c>
      <c r="M8" s="7">
        <v>9550</v>
      </c>
      <c r="N8" s="7">
        <v>0</v>
      </c>
      <c r="O8" s="7">
        <v>0</v>
      </c>
      <c r="P8" s="8">
        <v>4498.05</v>
      </c>
      <c r="Q8" s="8">
        <v>0</v>
      </c>
      <c r="R8" s="6">
        <v>0</v>
      </c>
      <c r="S8" s="6">
        <f t="shared" si="0"/>
        <v>14048.05</v>
      </c>
      <c r="T8" s="6">
        <v>2107.21</v>
      </c>
      <c r="U8" s="3">
        <f t="shared" si="1"/>
        <v>16155.259999999998</v>
      </c>
      <c r="V8" s="2"/>
    </row>
    <row r="9" spans="1:22" x14ac:dyDescent="0.25">
      <c r="A9" s="5">
        <v>45217</v>
      </c>
      <c r="B9" s="12" t="s">
        <v>173</v>
      </c>
      <c r="C9" s="12" t="s">
        <v>84</v>
      </c>
      <c r="D9" s="12" t="s">
        <v>109</v>
      </c>
      <c r="E9" s="12" t="s">
        <v>104</v>
      </c>
      <c r="F9" s="12" t="s">
        <v>112</v>
      </c>
      <c r="G9" s="12" t="s">
        <v>44</v>
      </c>
      <c r="H9" s="23">
        <v>8</v>
      </c>
      <c r="I9" s="6">
        <v>8048</v>
      </c>
      <c r="J9" s="6">
        <v>8048</v>
      </c>
      <c r="K9" s="6">
        <v>8048</v>
      </c>
      <c r="L9" s="13" t="s">
        <v>118</v>
      </c>
      <c r="M9" s="7">
        <v>15935.04</v>
      </c>
      <c r="N9" s="7">
        <v>0</v>
      </c>
      <c r="O9" s="7">
        <v>0</v>
      </c>
      <c r="P9" s="8">
        <v>6055.32</v>
      </c>
      <c r="Q9" s="8">
        <v>0</v>
      </c>
      <c r="R9" s="6">
        <v>0</v>
      </c>
      <c r="S9" s="6">
        <f t="shared" si="0"/>
        <v>21990.36</v>
      </c>
      <c r="T9" s="6">
        <v>3298.55</v>
      </c>
      <c r="U9" s="3">
        <f t="shared" si="1"/>
        <v>25288.91</v>
      </c>
      <c r="V9" s="2"/>
    </row>
    <row r="10" spans="1:22" x14ac:dyDescent="0.25">
      <c r="A10" s="24">
        <v>45205</v>
      </c>
      <c r="B10" s="25" t="s">
        <v>169</v>
      </c>
      <c r="C10" s="12" t="s">
        <v>73</v>
      </c>
      <c r="D10" s="12" t="s">
        <v>116</v>
      </c>
      <c r="E10" s="12" t="s">
        <v>117</v>
      </c>
      <c r="F10" s="12" t="s">
        <v>25</v>
      </c>
      <c r="G10" s="12" t="s">
        <v>27</v>
      </c>
      <c r="H10" s="23">
        <v>3</v>
      </c>
      <c r="I10" s="6">
        <v>2580</v>
      </c>
      <c r="J10" s="6">
        <v>2580</v>
      </c>
      <c r="K10" s="6">
        <v>2580</v>
      </c>
      <c r="L10" s="13"/>
      <c r="M10" s="7">
        <v>4644</v>
      </c>
      <c r="N10" s="7">
        <v>0</v>
      </c>
      <c r="O10" s="7">
        <v>0</v>
      </c>
      <c r="P10" s="8">
        <v>2322</v>
      </c>
      <c r="Q10" s="8">
        <v>0</v>
      </c>
      <c r="R10" s="6">
        <v>0</v>
      </c>
      <c r="S10" s="6">
        <f t="shared" si="0"/>
        <v>6966</v>
      </c>
      <c r="T10" s="6">
        <v>1044.9000000000001</v>
      </c>
      <c r="U10" s="3">
        <f t="shared" si="1"/>
        <v>8010.9</v>
      </c>
      <c r="V10" s="2"/>
    </row>
    <row r="11" spans="1:22" x14ac:dyDescent="0.25">
      <c r="A11" s="5">
        <v>45209</v>
      </c>
      <c r="B11" s="12" t="s">
        <v>146</v>
      </c>
      <c r="C11" s="12" t="s">
        <v>81</v>
      </c>
      <c r="D11" s="12" t="s">
        <v>109</v>
      </c>
      <c r="E11" s="12" t="s">
        <v>104</v>
      </c>
      <c r="F11" s="12" t="s">
        <v>31</v>
      </c>
      <c r="G11" s="12" t="s">
        <v>44</v>
      </c>
      <c r="H11" s="23">
        <v>20</v>
      </c>
      <c r="I11" s="6">
        <v>20925</v>
      </c>
      <c r="J11" s="6">
        <v>20925</v>
      </c>
      <c r="K11" s="6">
        <v>20925</v>
      </c>
      <c r="L11" s="13" t="s">
        <v>174</v>
      </c>
      <c r="M11" s="7">
        <v>29650</v>
      </c>
      <c r="N11" s="7">
        <v>0</v>
      </c>
      <c r="O11" s="7">
        <v>0</v>
      </c>
      <c r="P11" s="8">
        <v>0</v>
      </c>
      <c r="Q11" s="8">
        <v>0</v>
      </c>
      <c r="R11" s="6">
        <v>0</v>
      </c>
      <c r="S11" s="6">
        <f t="shared" si="0"/>
        <v>29650</v>
      </c>
      <c r="T11" s="6">
        <v>4447.5</v>
      </c>
      <c r="U11" s="3">
        <f t="shared" si="1"/>
        <v>34097.5</v>
      </c>
      <c r="V11" s="2"/>
    </row>
    <row r="12" spans="1:22" x14ac:dyDescent="0.25">
      <c r="A12" s="5">
        <v>45208</v>
      </c>
      <c r="B12" s="12" t="s">
        <v>70</v>
      </c>
      <c r="C12" s="12" t="s">
        <v>69</v>
      </c>
      <c r="D12" s="12" t="s">
        <v>165</v>
      </c>
      <c r="E12" s="12" t="s">
        <v>26</v>
      </c>
      <c r="F12" s="12" t="s">
        <v>133</v>
      </c>
      <c r="G12" s="12" t="s">
        <v>72</v>
      </c>
      <c r="H12" s="23">
        <v>7</v>
      </c>
      <c r="I12" s="6">
        <v>5550</v>
      </c>
      <c r="J12" s="6">
        <v>5550</v>
      </c>
      <c r="K12" s="6">
        <v>5550</v>
      </c>
      <c r="L12" s="13" t="s">
        <v>118</v>
      </c>
      <c r="M12" s="7">
        <v>7409.25</v>
      </c>
      <c r="N12" s="7">
        <v>0</v>
      </c>
      <c r="O12" s="7">
        <v>0</v>
      </c>
      <c r="P12" s="8">
        <v>2815.52</v>
      </c>
      <c r="Q12" s="8">
        <v>0</v>
      </c>
      <c r="R12" s="6">
        <v>0</v>
      </c>
      <c r="S12" s="6">
        <f t="shared" si="0"/>
        <v>10224.77</v>
      </c>
      <c r="T12" s="6">
        <v>1533.72</v>
      </c>
      <c r="U12" s="3">
        <f t="shared" si="1"/>
        <v>11758.49</v>
      </c>
      <c r="V12" s="2"/>
    </row>
    <row r="13" spans="1:22" x14ac:dyDescent="0.25">
      <c r="A13" s="5">
        <v>45177</v>
      </c>
      <c r="B13" s="12" t="s">
        <v>113</v>
      </c>
      <c r="C13" s="12" t="s">
        <v>11</v>
      </c>
      <c r="D13" s="12" t="s">
        <v>114</v>
      </c>
      <c r="E13" s="12" t="s">
        <v>115</v>
      </c>
      <c r="F13" s="12" t="s">
        <v>116</v>
      </c>
      <c r="G13" s="12" t="s">
        <v>117</v>
      </c>
      <c r="H13" s="23">
        <v>1</v>
      </c>
      <c r="I13" s="6">
        <v>207</v>
      </c>
      <c r="J13" s="6">
        <v>207</v>
      </c>
      <c r="K13" s="6">
        <v>207</v>
      </c>
      <c r="L13" s="13" t="s">
        <v>118</v>
      </c>
      <c r="M13" s="7">
        <v>728</v>
      </c>
      <c r="N13" s="7">
        <v>0</v>
      </c>
      <c r="O13" s="7">
        <v>0</v>
      </c>
      <c r="P13" s="8">
        <v>255.53</v>
      </c>
      <c r="Q13" s="8">
        <v>0</v>
      </c>
      <c r="R13" s="6">
        <v>10.7</v>
      </c>
      <c r="S13" s="6">
        <f t="shared" si="0"/>
        <v>994.23</v>
      </c>
      <c r="T13" s="6">
        <v>149.12</v>
      </c>
      <c r="U13" s="3">
        <f t="shared" si="1"/>
        <v>1143.3499999999999</v>
      </c>
      <c r="V13" s="2"/>
    </row>
    <row r="14" spans="1:22" x14ac:dyDescent="0.25">
      <c r="A14" s="5">
        <v>45212</v>
      </c>
      <c r="B14" s="12" t="s">
        <v>166</v>
      </c>
      <c r="C14" s="12" t="s">
        <v>54</v>
      </c>
      <c r="D14" s="12" t="s">
        <v>141</v>
      </c>
      <c r="E14" s="12" t="s">
        <v>115</v>
      </c>
      <c r="F14" s="12" t="s">
        <v>121</v>
      </c>
      <c r="G14" s="12" t="s">
        <v>104</v>
      </c>
      <c r="H14" s="23">
        <v>2</v>
      </c>
      <c r="I14" s="6">
        <v>2244</v>
      </c>
      <c r="J14" s="6">
        <v>2244</v>
      </c>
      <c r="K14" s="6">
        <v>2244</v>
      </c>
      <c r="L14" s="13" t="s">
        <v>118</v>
      </c>
      <c r="M14" s="7">
        <v>3267.26</v>
      </c>
      <c r="N14" s="7">
        <v>0</v>
      </c>
      <c r="O14" s="7">
        <v>0</v>
      </c>
      <c r="P14" s="8">
        <v>1241.56</v>
      </c>
      <c r="Q14" s="8">
        <v>0</v>
      </c>
      <c r="R14" s="6">
        <v>48.03</v>
      </c>
      <c r="S14" s="6">
        <f t="shared" si="0"/>
        <v>4556.8499999999995</v>
      </c>
      <c r="T14" s="6">
        <v>683.53</v>
      </c>
      <c r="U14" s="3">
        <f t="shared" si="1"/>
        <v>5240.3799999999992</v>
      </c>
      <c r="V14" s="2"/>
    </row>
    <row r="15" spans="1:22" x14ac:dyDescent="0.25">
      <c r="A15" s="5">
        <v>45216</v>
      </c>
      <c r="B15" s="12" t="s">
        <v>147</v>
      </c>
      <c r="C15" s="12" t="s">
        <v>58</v>
      </c>
      <c r="D15" s="12" t="s">
        <v>141</v>
      </c>
      <c r="E15" s="12" t="s">
        <v>115</v>
      </c>
      <c r="F15" s="12" t="s">
        <v>121</v>
      </c>
      <c r="G15" s="12" t="s">
        <v>104</v>
      </c>
      <c r="H15" s="23">
        <v>1</v>
      </c>
      <c r="I15" s="6">
        <v>292</v>
      </c>
      <c r="J15" s="6">
        <v>292</v>
      </c>
      <c r="K15" s="6">
        <v>292</v>
      </c>
      <c r="L15" s="13" t="s">
        <v>118</v>
      </c>
      <c r="M15" s="7">
        <v>474.21</v>
      </c>
      <c r="N15" s="7">
        <v>0</v>
      </c>
      <c r="O15" s="7">
        <v>0</v>
      </c>
      <c r="P15" s="8">
        <v>180.19</v>
      </c>
      <c r="Q15" s="8">
        <v>0</v>
      </c>
      <c r="R15" s="6">
        <v>6.97</v>
      </c>
      <c r="S15" s="6">
        <f t="shared" si="0"/>
        <v>661.37</v>
      </c>
      <c r="T15" s="6">
        <v>99.2</v>
      </c>
      <c r="U15" s="3">
        <f t="shared" si="1"/>
        <v>760.57</v>
      </c>
      <c r="V15" s="2"/>
    </row>
    <row r="16" spans="1:22" x14ac:dyDescent="0.25">
      <c r="A16" s="5">
        <v>45208</v>
      </c>
      <c r="B16" s="12" t="s">
        <v>119</v>
      </c>
      <c r="C16" s="12" t="s">
        <v>42</v>
      </c>
      <c r="D16" s="12" t="s">
        <v>120</v>
      </c>
      <c r="E16" s="12" t="s">
        <v>115</v>
      </c>
      <c r="F16" s="12" t="s">
        <v>121</v>
      </c>
      <c r="G16" s="12" t="s">
        <v>104</v>
      </c>
      <c r="H16" s="23">
        <v>8</v>
      </c>
      <c r="I16" s="6">
        <v>5786</v>
      </c>
      <c r="J16" s="6">
        <v>5786</v>
      </c>
      <c r="K16" s="6">
        <v>5786</v>
      </c>
      <c r="L16" s="13" t="s">
        <v>118</v>
      </c>
      <c r="M16" s="7">
        <v>6480.32</v>
      </c>
      <c r="N16" s="7">
        <v>0</v>
      </c>
      <c r="O16" s="7">
        <v>0</v>
      </c>
      <c r="P16" s="8">
        <v>2462.52</v>
      </c>
      <c r="Q16" s="8">
        <v>0</v>
      </c>
      <c r="R16" s="6">
        <v>95.26</v>
      </c>
      <c r="S16" s="6">
        <f t="shared" si="0"/>
        <v>9038.1</v>
      </c>
      <c r="T16" s="6">
        <v>1355.72</v>
      </c>
      <c r="U16" s="3">
        <f t="shared" si="1"/>
        <v>10393.82</v>
      </c>
      <c r="V16" s="2"/>
    </row>
    <row r="17" spans="1:22" x14ac:dyDescent="0.25">
      <c r="A17" s="5">
        <v>45212</v>
      </c>
      <c r="B17" s="12" t="s">
        <v>148</v>
      </c>
      <c r="C17" s="12" t="s">
        <v>57</v>
      </c>
      <c r="D17" s="12" t="s">
        <v>120</v>
      </c>
      <c r="E17" s="12" t="s">
        <v>115</v>
      </c>
      <c r="F17" s="12" t="s">
        <v>105</v>
      </c>
      <c r="G17" s="12" t="s">
        <v>106</v>
      </c>
      <c r="H17" s="23">
        <v>6</v>
      </c>
      <c r="I17" s="6">
        <v>5232</v>
      </c>
      <c r="J17" s="6">
        <v>5232</v>
      </c>
      <c r="K17" s="6">
        <v>5232</v>
      </c>
      <c r="L17" s="13" t="s">
        <v>118</v>
      </c>
      <c r="M17" s="7">
        <v>9024.15</v>
      </c>
      <c r="N17" s="7">
        <v>0</v>
      </c>
      <c r="O17" s="7">
        <v>0</v>
      </c>
      <c r="P17" s="8">
        <v>3429.18</v>
      </c>
      <c r="Q17" s="8">
        <v>0</v>
      </c>
      <c r="R17" s="6">
        <v>132.66</v>
      </c>
      <c r="S17" s="6">
        <f t="shared" si="0"/>
        <v>12585.99</v>
      </c>
      <c r="T17" s="6">
        <v>1887.9</v>
      </c>
      <c r="U17" s="3">
        <f t="shared" si="1"/>
        <v>14473.89</v>
      </c>
      <c r="V17" s="2"/>
    </row>
    <row r="18" spans="1:22" x14ac:dyDescent="0.25">
      <c r="A18" s="5">
        <v>45212</v>
      </c>
      <c r="B18" s="12" t="s">
        <v>167</v>
      </c>
      <c r="C18" s="12" t="s">
        <v>53</v>
      </c>
      <c r="D18" s="12" t="s">
        <v>120</v>
      </c>
      <c r="E18" s="12" t="s">
        <v>115</v>
      </c>
      <c r="F18" s="12" t="s">
        <v>121</v>
      </c>
      <c r="G18" s="12" t="s">
        <v>104</v>
      </c>
      <c r="H18" s="4">
        <v>7</v>
      </c>
      <c r="I18" s="6">
        <v>4317</v>
      </c>
      <c r="J18" s="6">
        <v>4317</v>
      </c>
      <c r="K18" s="6">
        <v>4317</v>
      </c>
      <c r="L18" s="13" t="s">
        <v>118</v>
      </c>
      <c r="M18" s="7">
        <v>5705.35</v>
      </c>
      <c r="N18" s="7">
        <v>0</v>
      </c>
      <c r="O18" s="7">
        <v>0</v>
      </c>
      <c r="P18" s="8">
        <v>2168.0300000000002</v>
      </c>
      <c r="Q18" s="8">
        <v>0</v>
      </c>
      <c r="R18" s="6">
        <v>83.87</v>
      </c>
      <c r="S18" s="6">
        <f t="shared" si="0"/>
        <v>7957.2500000000009</v>
      </c>
      <c r="T18" s="6">
        <v>1193.5899999999999</v>
      </c>
      <c r="U18" s="3">
        <f t="shared" si="1"/>
        <v>9150.84</v>
      </c>
      <c r="V18" s="2"/>
    </row>
    <row r="19" spans="1:22" x14ac:dyDescent="0.25">
      <c r="A19" s="5">
        <v>45219</v>
      </c>
      <c r="B19" s="12" t="s">
        <v>168</v>
      </c>
      <c r="C19" s="12" t="s">
        <v>68</v>
      </c>
      <c r="D19" s="12" t="s">
        <v>141</v>
      </c>
      <c r="E19" s="12" t="s">
        <v>115</v>
      </c>
      <c r="F19" s="12" t="s">
        <v>105</v>
      </c>
      <c r="G19" s="12" t="s">
        <v>106</v>
      </c>
      <c r="H19" s="23">
        <v>1</v>
      </c>
      <c r="I19" s="6">
        <v>187</v>
      </c>
      <c r="J19" s="6">
        <v>187</v>
      </c>
      <c r="K19" s="6">
        <v>187</v>
      </c>
      <c r="L19" s="13" t="s">
        <v>118</v>
      </c>
      <c r="M19" s="7">
        <v>504</v>
      </c>
      <c r="N19" s="7">
        <v>0</v>
      </c>
      <c r="O19" s="7">
        <v>0</v>
      </c>
      <c r="P19" s="8">
        <v>191.51</v>
      </c>
      <c r="Q19" s="8">
        <v>0</v>
      </c>
      <c r="R19" s="6">
        <v>7.41</v>
      </c>
      <c r="S19" s="6">
        <f t="shared" si="0"/>
        <v>702.92</v>
      </c>
      <c r="T19" s="6">
        <v>105.43</v>
      </c>
      <c r="U19" s="3">
        <f t="shared" si="1"/>
        <v>808.34999999999991</v>
      </c>
      <c r="V19" s="2"/>
    </row>
    <row r="20" spans="1:22" x14ac:dyDescent="0.25">
      <c r="A20" s="5">
        <v>45219</v>
      </c>
      <c r="B20" s="12" t="s">
        <v>159</v>
      </c>
      <c r="C20" s="12" t="s">
        <v>64</v>
      </c>
      <c r="D20" s="12" t="s">
        <v>124</v>
      </c>
      <c r="E20" s="12" t="s">
        <v>115</v>
      </c>
      <c r="F20" s="12" t="s">
        <v>121</v>
      </c>
      <c r="G20" s="12" t="s">
        <v>104</v>
      </c>
      <c r="H20" s="23">
        <v>11</v>
      </c>
      <c r="I20" s="6">
        <v>5009</v>
      </c>
      <c r="J20" s="6">
        <v>5009</v>
      </c>
      <c r="K20" s="6">
        <v>5009</v>
      </c>
      <c r="L20" s="13" t="s">
        <v>118</v>
      </c>
      <c r="M20" s="7">
        <v>5610.08</v>
      </c>
      <c r="N20" s="7">
        <v>0</v>
      </c>
      <c r="O20" s="7">
        <v>0</v>
      </c>
      <c r="P20" s="8">
        <v>2131.83</v>
      </c>
      <c r="Q20" s="8">
        <v>0</v>
      </c>
      <c r="R20" s="6">
        <v>82.47</v>
      </c>
      <c r="S20" s="6">
        <f t="shared" si="0"/>
        <v>7824.38</v>
      </c>
      <c r="T20" s="6">
        <v>1173.6600000000001</v>
      </c>
      <c r="U20" s="3">
        <f t="shared" si="1"/>
        <v>8998.0400000000009</v>
      </c>
      <c r="V20" s="2"/>
    </row>
    <row r="21" spans="1:22" x14ac:dyDescent="0.25">
      <c r="A21" s="5">
        <v>45191</v>
      </c>
      <c r="B21" s="12" t="s">
        <v>122</v>
      </c>
      <c r="C21" s="12" t="s">
        <v>22</v>
      </c>
      <c r="D21" s="12" t="s">
        <v>7</v>
      </c>
      <c r="E21" s="12" t="s">
        <v>8</v>
      </c>
      <c r="F21" s="12" t="s">
        <v>105</v>
      </c>
      <c r="G21" s="12" t="s">
        <v>13</v>
      </c>
      <c r="H21" s="23"/>
      <c r="I21" s="6">
        <v>3144</v>
      </c>
      <c r="J21" s="6">
        <v>3144</v>
      </c>
      <c r="K21" s="6">
        <v>3144</v>
      </c>
      <c r="L21" s="13" t="s">
        <v>118</v>
      </c>
      <c r="M21" s="7">
        <v>5704.47</v>
      </c>
      <c r="N21" s="7">
        <v>0</v>
      </c>
      <c r="O21" s="7">
        <v>0</v>
      </c>
      <c r="P21" s="8">
        <v>2002.27</v>
      </c>
      <c r="Q21" s="8">
        <v>0</v>
      </c>
      <c r="R21" s="6">
        <v>83.86</v>
      </c>
      <c r="S21" s="6">
        <f t="shared" si="0"/>
        <v>7790.5999999999995</v>
      </c>
      <c r="T21" s="6">
        <v>1168.5899999999999</v>
      </c>
      <c r="U21" s="3">
        <f t="shared" si="1"/>
        <v>8959.1899999999987</v>
      </c>
      <c r="V21" s="2"/>
    </row>
    <row r="22" spans="1:22" x14ac:dyDescent="0.25">
      <c r="A22" s="5">
        <v>45191</v>
      </c>
      <c r="B22" s="14" t="s">
        <v>6</v>
      </c>
      <c r="C22" s="14" t="s">
        <v>5</v>
      </c>
      <c r="D22" s="14" t="s">
        <v>7</v>
      </c>
      <c r="E22" s="14" t="s">
        <v>8</v>
      </c>
      <c r="F22" s="14" t="s">
        <v>7</v>
      </c>
      <c r="G22" s="14" t="s">
        <v>7</v>
      </c>
      <c r="H22" s="26"/>
      <c r="I22" s="7">
        <v>40</v>
      </c>
      <c r="J22" s="7">
        <v>40</v>
      </c>
      <c r="K22" s="7">
        <v>40</v>
      </c>
      <c r="L22" s="15" t="s">
        <v>118</v>
      </c>
      <c r="M22" s="7">
        <v>728</v>
      </c>
      <c r="N22" s="7">
        <v>0</v>
      </c>
      <c r="O22" s="7">
        <v>0</v>
      </c>
      <c r="P22" s="8">
        <v>255.53</v>
      </c>
      <c r="Q22" s="8">
        <v>0</v>
      </c>
      <c r="R22" s="6">
        <v>10.7</v>
      </c>
      <c r="S22" s="6">
        <f t="shared" si="0"/>
        <v>994.23</v>
      </c>
      <c r="T22" s="6">
        <v>149.12</v>
      </c>
      <c r="U22" s="3">
        <f t="shared" si="1"/>
        <v>1143.3499999999999</v>
      </c>
      <c r="V22" s="2"/>
    </row>
    <row r="23" spans="1:22" x14ac:dyDescent="0.25">
      <c r="A23" s="5">
        <v>45191</v>
      </c>
      <c r="B23" s="16" t="s">
        <v>123</v>
      </c>
      <c r="C23" s="12" t="s">
        <v>21</v>
      </c>
      <c r="D23" s="12" t="s">
        <v>124</v>
      </c>
      <c r="E23" s="12" t="s">
        <v>115</v>
      </c>
      <c r="F23" s="12" t="s">
        <v>15</v>
      </c>
      <c r="G23" s="12" t="s">
        <v>106</v>
      </c>
      <c r="H23" s="23">
        <v>2</v>
      </c>
      <c r="I23" s="6">
        <v>2640</v>
      </c>
      <c r="J23" s="6">
        <v>2640</v>
      </c>
      <c r="K23" s="6">
        <v>2640</v>
      </c>
      <c r="L23" s="13" t="s">
        <v>118</v>
      </c>
      <c r="M23" s="7">
        <v>5144.83</v>
      </c>
      <c r="N23" s="7">
        <v>0</v>
      </c>
      <c r="O23" s="7">
        <v>0</v>
      </c>
      <c r="P23" s="8">
        <v>1805.84</v>
      </c>
      <c r="Q23" s="8">
        <v>0</v>
      </c>
      <c r="R23" s="6">
        <v>75.63</v>
      </c>
      <c r="S23" s="6">
        <f t="shared" si="0"/>
        <v>7026.3</v>
      </c>
      <c r="T23" s="6">
        <v>1053.95</v>
      </c>
      <c r="U23" s="3">
        <f t="shared" si="1"/>
        <v>8080.25</v>
      </c>
      <c r="V23" s="2"/>
    </row>
    <row r="24" spans="1:22" x14ac:dyDescent="0.25">
      <c r="A24" s="5">
        <v>45196</v>
      </c>
      <c r="B24" s="12" t="s">
        <v>125</v>
      </c>
      <c r="C24" s="12" t="s">
        <v>14</v>
      </c>
      <c r="D24" s="12" t="s">
        <v>124</v>
      </c>
      <c r="E24" s="12" t="s">
        <v>115</v>
      </c>
      <c r="F24" s="12" t="s">
        <v>15</v>
      </c>
      <c r="G24" s="12" t="s">
        <v>106</v>
      </c>
      <c r="H24" s="23">
        <v>3</v>
      </c>
      <c r="I24" s="6">
        <v>2424</v>
      </c>
      <c r="J24" s="6">
        <v>2424</v>
      </c>
      <c r="K24" s="6">
        <v>2424</v>
      </c>
      <c r="L24" s="13" t="s">
        <v>118</v>
      </c>
      <c r="M24" s="7">
        <v>4723.8900000000003</v>
      </c>
      <c r="N24" s="7">
        <v>0</v>
      </c>
      <c r="O24" s="7">
        <v>0</v>
      </c>
      <c r="P24" s="8">
        <v>1658.09</v>
      </c>
      <c r="Q24" s="8">
        <v>0</v>
      </c>
      <c r="R24" s="6">
        <v>69.44</v>
      </c>
      <c r="S24" s="6">
        <f t="shared" si="0"/>
        <v>6451.42</v>
      </c>
      <c r="T24" s="6">
        <v>967.71</v>
      </c>
      <c r="U24" s="3">
        <f t="shared" si="1"/>
        <v>7419.13</v>
      </c>
      <c r="V24" s="2"/>
    </row>
    <row r="25" spans="1:22" x14ac:dyDescent="0.25">
      <c r="A25" s="5">
        <v>45196</v>
      </c>
      <c r="B25" s="12" t="s">
        <v>126</v>
      </c>
      <c r="C25" s="12" t="s">
        <v>24</v>
      </c>
      <c r="D25" s="12" t="s">
        <v>124</v>
      </c>
      <c r="E25" s="12" t="s">
        <v>115</v>
      </c>
      <c r="F25" s="12" t="s">
        <v>25</v>
      </c>
      <c r="G25" s="12" t="s">
        <v>26</v>
      </c>
      <c r="H25" s="23">
        <v>1</v>
      </c>
      <c r="I25" s="6">
        <v>611</v>
      </c>
      <c r="J25" s="6">
        <v>611</v>
      </c>
      <c r="K25" s="6">
        <v>611</v>
      </c>
      <c r="L25" s="13" t="s">
        <v>118</v>
      </c>
      <c r="M25" s="7">
        <v>992.26</v>
      </c>
      <c r="N25" s="7">
        <v>0</v>
      </c>
      <c r="O25" s="7">
        <v>0</v>
      </c>
      <c r="P25" s="8">
        <v>348.28</v>
      </c>
      <c r="Q25" s="8">
        <v>0</v>
      </c>
      <c r="R25" s="6">
        <v>14.59</v>
      </c>
      <c r="S25" s="6">
        <f t="shared" si="0"/>
        <v>1355.1299999999999</v>
      </c>
      <c r="T25" s="6">
        <v>203.27</v>
      </c>
      <c r="U25" s="3">
        <f t="shared" si="1"/>
        <v>1558.3999999999999</v>
      </c>
      <c r="V25" s="2"/>
    </row>
    <row r="26" spans="1:22" x14ac:dyDescent="0.25">
      <c r="A26" s="5">
        <v>45196</v>
      </c>
      <c r="B26" s="12" t="s">
        <v>127</v>
      </c>
      <c r="C26" s="12" t="s">
        <v>23</v>
      </c>
      <c r="D26" s="12" t="s">
        <v>124</v>
      </c>
      <c r="E26" s="12" t="s">
        <v>115</v>
      </c>
      <c r="F26" s="12" t="s">
        <v>121</v>
      </c>
      <c r="G26" s="12" t="s">
        <v>104</v>
      </c>
      <c r="H26" s="23">
        <v>8</v>
      </c>
      <c r="I26" s="6">
        <v>4941</v>
      </c>
      <c r="J26" s="6">
        <v>4941</v>
      </c>
      <c r="K26" s="6">
        <v>4941</v>
      </c>
      <c r="L26" s="13" t="s">
        <v>118</v>
      </c>
      <c r="M26" s="7">
        <v>6530.03</v>
      </c>
      <c r="N26" s="7">
        <v>0</v>
      </c>
      <c r="O26" s="7">
        <v>0</v>
      </c>
      <c r="P26" s="8">
        <v>2292.04</v>
      </c>
      <c r="Q26" s="8">
        <v>0</v>
      </c>
      <c r="R26" s="6">
        <v>95.99</v>
      </c>
      <c r="S26" s="6">
        <f t="shared" si="0"/>
        <v>8918.06</v>
      </c>
      <c r="T26" s="6">
        <v>1337.71</v>
      </c>
      <c r="U26" s="3">
        <f t="shared" si="1"/>
        <v>10255.77</v>
      </c>
      <c r="V26" s="2"/>
    </row>
    <row r="27" spans="1:22" x14ac:dyDescent="0.25">
      <c r="A27" s="5">
        <v>45196</v>
      </c>
      <c r="B27" s="12" t="s">
        <v>128</v>
      </c>
      <c r="C27" s="12" t="s">
        <v>12</v>
      </c>
      <c r="D27" s="12" t="s">
        <v>124</v>
      </c>
      <c r="E27" s="12" t="s">
        <v>115</v>
      </c>
      <c r="F27" s="12" t="s">
        <v>105</v>
      </c>
      <c r="G27" s="12" t="s">
        <v>106</v>
      </c>
      <c r="H27" s="23">
        <v>4</v>
      </c>
      <c r="I27" s="6">
        <v>3568</v>
      </c>
      <c r="J27" s="6">
        <v>3568</v>
      </c>
      <c r="K27" s="6">
        <v>3568</v>
      </c>
      <c r="L27" s="13" t="s">
        <v>118</v>
      </c>
      <c r="M27" s="7">
        <v>6473.78</v>
      </c>
      <c r="N27" s="7">
        <v>0</v>
      </c>
      <c r="O27" s="7">
        <v>0</v>
      </c>
      <c r="P27" s="8">
        <v>2272.3000000000002</v>
      </c>
      <c r="Q27" s="8">
        <v>0</v>
      </c>
      <c r="R27" s="6">
        <v>95.16</v>
      </c>
      <c r="S27" s="6">
        <f t="shared" si="0"/>
        <v>8841.24</v>
      </c>
      <c r="T27" s="6">
        <v>1326.19</v>
      </c>
      <c r="U27" s="3">
        <f t="shared" si="1"/>
        <v>10167.43</v>
      </c>
      <c r="V27" s="2"/>
    </row>
    <row r="28" spans="1:22" x14ac:dyDescent="0.25">
      <c r="A28" s="5">
        <v>45196</v>
      </c>
      <c r="B28" s="12" t="s">
        <v>10</v>
      </c>
      <c r="C28" s="12" t="s">
        <v>9</v>
      </c>
      <c r="D28" s="12" t="s">
        <v>7</v>
      </c>
      <c r="E28" s="12" t="s">
        <v>8</v>
      </c>
      <c r="F28" s="12" t="s">
        <v>7</v>
      </c>
      <c r="G28" s="12" t="s">
        <v>7</v>
      </c>
      <c r="H28" s="23"/>
      <c r="I28" s="6">
        <v>1950</v>
      </c>
      <c r="J28" s="6">
        <v>1950</v>
      </c>
      <c r="K28" s="6">
        <v>1950</v>
      </c>
      <c r="L28" s="13" t="s">
        <v>118</v>
      </c>
      <c r="M28" s="7">
        <v>4258.8</v>
      </c>
      <c r="N28" s="7">
        <v>0</v>
      </c>
      <c r="O28" s="7">
        <v>0</v>
      </c>
      <c r="P28" s="8">
        <v>1494.84</v>
      </c>
      <c r="Q28" s="8">
        <v>0</v>
      </c>
      <c r="R28" s="6">
        <v>62.6</v>
      </c>
      <c r="S28" s="6">
        <f t="shared" si="0"/>
        <v>5816.2400000000007</v>
      </c>
      <c r="T28" s="6">
        <v>872.44</v>
      </c>
      <c r="U28" s="3">
        <f t="shared" si="1"/>
        <v>6688.68</v>
      </c>
      <c r="V28" s="2"/>
    </row>
    <row r="29" spans="1:22" x14ac:dyDescent="0.25">
      <c r="A29" s="5">
        <v>45196</v>
      </c>
      <c r="B29" s="12" t="s">
        <v>129</v>
      </c>
      <c r="C29" s="12" t="s">
        <v>16</v>
      </c>
      <c r="D29" s="12" t="s">
        <v>124</v>
      </c>
      <c r="E29" s="12" t="s">
        <v>115</v>
      </c>
      <c r="F29" s="12" t="s">
        <v>130</v>
      </c>
      <c r="G29" s="12" t="s">
        <v>106</v>
      </c>
      <c r="H29" s="23">
        <v>2</v>
      </c>
      <c r="I29" s="6">
        <v>996</v>
      </c>
      <c r="J29" s="6">
        <v>996</v>
      </c>
      <c r="K29" s="6">
        <v>996</v>
      </c>
      <c r="L29" s="13" t="s">
        <v>118</v>
      </c>
      <c r="M29" s="7">
        <v>2119.4899999999998</v>
      </c>
      <c r="N29" s="7">
        <v>0</v>
      </c>
      <c r="O29" s="7">
        <v>0</v>
      </c>
      <c r="P29" s="8">
        <v>743.94</v>
      </c>
      <c r="Q29" s="8">
        <v>0</v>
      </c>
      <c r="R29" s="6">
        <v>31.16</v>
      </c>
      <c r="S29" s="6">
        <f t="shared" si="0"/>
        <v>2894.5899999999997</v>
      </c>
      <c r="T29" s="6">
        <v>434.19</v>
      </c>
      <c r="U29" s="3">
        <f t="shared" si="1"/>
        <v>3328.7799999999997</v>
      </c>
      <c r="V29" s="2"/>
    </row>
    <row r="30" spans="1:22" x14ac:dyDescent="0.25">
      <c r="A30" s="5">
        <v>45196</v>
      </c>
      <c r="B30" s="12" t="s">
        <v>131</v>
      </c>
      <c r="C30" s="12" t="s">
        <v>18</v>
      </c>
      <c r="D30" s="12" t="s">
        <v>124</v>
      </c>
      <c r="E30" s="12" t="s">
        <v>115</v>
      </c>
      <c r="F30" s="12" t="s">
        <v>19</v>
      </c>
      <c r="G30" s="12" t="s">
        <v>20</v>
      </c>
      <c r="H30" s="23">
        <v>2</v>
      </c>
      <c r="I30" s="6">
        <v>4000</v>
      </c>
      <c r="J30" s="6">
        <v>4000</v>
      </c>
      <c r="K30" s="6">
        <v>4000</v>
      </c>
      <c r="L30" s="13" t="s">
        <v>118</v>
      </c>
      <c r="M30" s="7">
        <v>7257.6</v>
      </c>
      <c r="N30" s="7">
        <v>0</v>
      </c>
      <c r="O30" s="7">
        <v>0</v>
      </c>
      <c r="P30" s="8">
        <v>2547.42</v>
      </c>
      <c r="Q30" s="8">
        <v>0</v>
      </c>
      <c r="R30" s="6">
        <v>106.69</v>
      </c>
      <c r="S30" s="6">
        <f t="shared" si="0"/>
        <v>9911.7100000000009</v>
      </c>
      <c r="T30" s="6">
        <v>1486.76</v>
      </c>
      <c r="U30" s="3">
        <f t="shared" si="1"/>
        <v>11398.470000000001</v>
      </c>
      <c r="V30" s="2"/>
    </row>
    <row r="31" spans="1:22" x14ac:dyDescent="0.25">
      <c r="A31" s="5">
        <v>45198</v>
      </c>
      <c r="B31" s="12" t="s">
        <v>152</v>
      </c>
      <c r="C31" s="12" t="s">
        <v>45</v>
      </c>
      <c r="D31" s="12" t="s">
        <v>124</v>
      </c>
      <c r="E31" s="12" t="s">
        <v>115</v>
      </c>
      <c r="F31" s="12" t="s">
        <v>105</v>
      </c>
      <c r="G31" s="12" t="s">
        <v>106</v>
      </c>
      <c r="H31" s="23">
        <v>5</v>
      </c>
      <c r="I31" s="6">
        <v>1416</v>
      </c>
      <c r="J31" s="6">
        <v>1416</v>
      </c>
      <c r="K31" s="6">
        <v>1416</v>
      </c>
      <c r="L31" s="13" t="s">
        <v>118</v>
      </c>
      <c r="M31" s="7">
        <v>2759.5</v>
      </c>
      <c r="N31" s="7">
        <v>0</v>
      </c>
      <c r="O31" s="7">
        <v>0</v>
      </c>
      <c r="P31" s="8">
        <v>968.58</v>
      </c>
      <c r="Q31" s="8">
        <v>0</v>
      </c>
      <c r="R31" s="6">
        <v>40.56</v>
      </c>
      <c r="S31" s="6">
        <f t="shared" si="0"/>
        <v>3768.64</v>
      </c>
      <c r="T31" s="6">
        <v>565.29999999999995</v>
      </c>
      <c r="U31" s="3">
        <f t="shared" si="1"/>
        <v>4333.9399999999996</v>
      </c>
      <c r="V31" s="2"/>
    </row>
    <row r="32" spans="1:22" x14ac:dyDescent="0.25">
      <c r="A32" s="5">
        <v>45203</v>
      </c>
      <c r="B32" s="12" t="s">
        <v>132</v>
      </c>
      <c r="C32" s="12" t="s">
        <v>36</v>
      </c>
      <c r="D32" s="12" t="s">
        <v>124</v>
      </c>
      <c r="E32" s="12" t="s">
        <v>115</v>
      </c>
      <c r="F32" s="12" t="s">
        <v>133</v>
      </c>
      <c r="G32" s="12" t="s">
        <v>117</v>
      </c>
      <c r="H32" s="23">
        <v>16</v>
      </c>
      <c r="I32" s="6">
        <v>3280</v>
      </c>
      <c r="J32" s="6">
        <v>3280</v>
      </c>
      <c r="K32" s="6">
        <v>3280</v>
      </c>
      <c r="L32" s="13" t="s">
        <v>118</v>
      </c>
      <c r="M32" s="7">
        <v>6068</v>
      </c>
      <c r="N32" s="7">
        <v>0</v>
      </c>
      <c r="O32" s="7">
        <v>0</v>
      </c>
      <c r="P32" s="8">
        <v>2305.84</v>
      </c>
      <c r="Q32" s="8">
        <v>0</v>
      </c>
      <c r="R32" s="6">
        <v>89.2</v>
      </c>
      <c r="S32" s="6">
        <f t="shared" si="0"/>
        <v>8463.0400000000009</v>
      </c>
      <c r="T32" s="6">
        <v>1269.46</v>
      </c>
      <c r="U32" s="3">
        <f t="shared" si="1"/>
        <v>9732.5</v>
      </c>
      <c r="V32" s="2"/>
    </row>
    <row r="33" spans="1:22" x14ac:dyDescent="0.25">
      <c r="A33" s="5">
        <v>45203</v>
      </c>
      <c r="B33" s="12" t="s">
        <v>134</v>
      </c>
      <c r="C33" s="12" t="s">
        <v>29</v>
      </c>
      <c r="D33" s="12" t="s">
        <v>124</v>
      </c>
      <c r="E33" s="12" t="s">
        <v>115</v>
      </c>
      <c r="F33" s="12" t="s">
        <v>121</v>
      </c>
      <c r="G33" s="12" t="s">
        <v>104</v>
      </c>
      <c r="H33" s="23">
        <v>7</v>
      </c>
      <c r="I33" s="27">
        <v>6507</v>
      </c>
      <c r="J33" s="27">
        <v>6507</v>
      </c>
      <c r="K33" s="27">
        <v>6507</v>
      </c>
      <c r="L33" s="13" t="s">
        <v>118</v>
      </c>
      <c r="M33" s="7">
        <v>7280</v>
      </c>
      <c r="N33" s="7">
        <v>0</v>
      </c>
      <c r="O33" s="7">
        <v>0</v>
      </c>
      <c r="P33" s="8">
        <v>2766.4</v>
      </c>
      <c r="Q33" s="8">
        <v>0</v>
      </c>
      <c r="R33" s="6">
        <v>107.02</v>
      </c>
      <c r="S33" s="6">
        <f t="shared" si="0"/>
        <v>10153.42</v>
      </c>
      <c r="T33" s="6">
        <v>1523.01</v>
      </c>
      <c r="U33" s="3">
        <f t="shared" si="1"/>
        <v>11676.43</v>
      </c>
      <c r="V33" s="2"/>
    </row>
    <row r="34" spans="1:22" x14ac:dyDescent="0.25">
      <c r="A34" s="5">
        <v>45203</v>
      </c>
      <c r="B34" s="17" t="s">
        <v>135</v>
      </c>
      <c r="C34" s="17" t="s">
        <v>33</v>
      </c>
      <c r="D34" s="12" t="s">
        <v>124</v>
      </c>
      <c r="E34" s="12" t="s">
        <v>115</v>
      </c>
      <c r="F34" s="17" t="s">
        <v>15</v>
      </c>
      <c r="G34" s="17" t="s">
        <v>106</v>
      </c>
      <c r="H34" s="28">
        <v>7</v>
      </c>
      <c r="I34" s="22">
        <v>2925</v>
      </c>
      <c r="J34" s="22">
        <v>2925</v>
      </c>
      <c r="K34" s="22">
        <v>2925</v>
      </c>
      <c r="L34" s="18" t="s">
        <v>118</v>
      </c>
      <c r="M34" s="19">
        <v>5700.24</v>
      </c>
      <c r="N34" s="7">
        <v>0</v>
      </c>
      <c r="O34" s="7">
        <v>0</v>
      </c>
      <c r="P34" s="29">
        <v>2000.78</v>
      </c>
      <c r="Q34" s="8">
        <v>0</v>
      </c>
      <c r="R34" s="6">
        <v>83.79</v>
      </c>
      <c r="S34" s="6">
        <f t="shared" ref="S34:S65" si="2">SUM(M34:R34)</f>
        <v>7784.8099999999995</v>
      </c>
      <c r="T34" s="6">
        <v>1167.72</v>
      </c>
      <c r="U34" s="3">
        <f t="shared" si="1"/>
        <v>8952.5299999999988</v>
      </c>
      <c r="V34" s="2"/>
    </row>
    <row r="35" spans="1:22" x14ac:dyDescent="0.25">
      <c r="A35" s="30">
        <v>45205</v>
      </c>
      <c r="B35" s="20" t="s">
        <v>136</v>
      </c>
      <c r="C35" s="20" t="s">
        <v>41</v>
      </c>
      <c r="D35" s="12" t="s">
        <v>124</v>
      </c>
      <c r="E35" s="12" t="s">
        <v>115</v>
      </c>
      <c r="F35" s="20" t="s">
        <v>116</v>
      </c>
      <c r="G35" s="20" t="s">
        <v>117</v>
      </c>
      <c r="H35" s="28">
        <v>8</v>
      </c>
      <c r="I35" s="22">
        <v>7866</v>
      </c>
      <c r="J35" s="22">
        <v>7866</v>
      </c>
      <c r="K35" s="22">
        <v>7866</v>
      </c>
      <c r="L35" s="21" t="s">
        <v>118</v>
      </c>
      <c r="M35" s="19">
        <v>14112</v>
      </c>
      <c r="N35" s="7">
        <v>0</v>
      </c>
      <c r="O35" s="7">
        <v>0</v>
      </c>
      <c r="P35" s="29">
        <v>5362.56</v>
      </c>
      <c r="Q35" s="8">
        <v>0</v>
      </c>
      <c r="R35" s="22">
        <v>207.45</v>
      </c>
      <c r="S35" s="6">
        <f t="shared" si="2"/>
        <v>19682.010000000002</v>
      </c>
      <c r="T35" s="6">
        <v>2952.3</v>
      </c>
      <c r="U35" s="3">
        <f t="shared" si="1"/>
        <v>22634.31</v>
      </c>
      <c r="V35" s="2"/>
    </row>
    <row r="36" spans="1:22" x14ac:dyDescent="0.25">
      <c r="A36" s="30">
        <v>45205</v>
      </c>
      <c r="B36" s="20" t="s">
        <v>137</v>
      </c>
      <c r="C36" s="20" t="s">
        <v>37</v>
      </c>
      <c r="D36" s="12" t="s">
        <v>124</v>
      </c>
      <c r="E36" s="12" t="s">
        <v>115</v>
      </c>
      <c r="F36" s="20" t="s">
        <v>38</v>
      </c>
      <c r="G36" s="20" t="s">
        <v>39</v>
      </c>
      <c r="H36" s="28">
        <v>1</v>
      </c>
      <c r="I36" s="22">
        <v>64</v>
      </c>
      <c r="J36" s="22">
        <v>64</v>
      </c>
      <c r="K36" s="22">
        <v>64</v>
      </c>
      <c r="L36" s="21" t="s">
        <v>118</v>
      </c>
      <c r="M36" s="7">
        <v>350</v>
      </c>
      <c r="N36" s="7">
        <v>0</v>
      </c>
      <c r="O36" s="7">
        <v>0</v>
      </c>
      <c r="P36" s="8">
        <v>133</v>
      </c>
      <c r="Q36" s="8">
        <v>0</v>
      </c>
      <c r="R36" s="6">
        <v>5.15</v>
      </c>
      <c r="S36" s="6">
        <f t="shared" si="2"/>
        <v>488.15</v>
      </c>
      <c r="T36" s="6">
        <v>73.209999999999994</v>
      </c>
      <c r="U36" s="3">
        <f t="shared" si="1"/>
        <v>561.36</v>
      </c>
      <c r="V36" s="2"/>
    </row>
    <row r="37" spans="1:22" x14ac:dyDescent="0.25">
      <c r="A37" s="30">
        <v>45205</v>
      </c>
      <c r="B37" s="20" t="s">
        <v>138</v>
      </c>
      <c r="C37" s="20" t="s">
        <v>40</v>
      </c>
      <c r="D37" s="12" t="s">
        <v>124</v>
      </c>
      <c r="E37" s="12" t="s">
        <v>115</v>
      </c>
      <c r="F37" s="20" t="s">
        <v>15</v>
      </c>
      <c r="G37" s="20" t="s">
        <v>106</v>
      </c>
      <c r="H37" s="28">
        <v>3</v>
      </c>
      <c r="I37" s="22">
        <v>4813</v>
      </c>
      <c r="J37" s="22">
        <v>4813</v>
      </c>
      <c r="K37" s="22">
        <v>4813</v>
      </c>
      <c r="L37" s="21" t="s">
        <v>118</v>
      </c>
      <c r="M37" s="7">
        <v>8732.7099999999991</v>
      </c>
      <c r="N37" s="7">
        <v>0</v>
      </c>
      <c r="O37" s="7">
        <v>0</v>
      </c>
      <c r="P37" s="8">
        <v>3318.43</v>
      </c>
      <c r="Q37" s="8">
        <v>0</v>
      </c>
      <c r="R37" s="6">
        <v>128.37</v>
      </c>
      <c r="S37" s="6">
        <f t="shared" si="2"/>
        <v>12179.51</v>
      </c>
      <c r="T37" s="6">
        <v>1826.93</v>
      </c>
      <c r="U37" s="3">
        <f t="shared" si="1"/>
        <v>14006.44</v>
      </c>
      <c r="V37" s="2"/>
    </row>
    <row r="38" spans="1:22" x14ac:dyDescent="0.25">
      <c r="A38" s="30">
        <v>45210</v>
      </c>
      <c r="B38" s="20" t="s">
        <v>154</v>
      </c>
      <c r="C38" s="20" t="s">
        <v>49</v>
      </c>
      <c r="D38" s="20" t="s">
        <v>124</v>
      </c>
      <c r="E38" s="20" t="s">
        <v>115</v>
      </c>
      <c r="F38" s="20" t="s">
        <v>50</v>
      </c>
      <c r="G38" s="20" t="s">
        <v>104</v>
      </c>
      <c r="H38" s="28">
        <v>1</v>
      </c>
      <c r="I38" s="22">
        <v>600</v>
      </c>
      <c r="J38" s="22">
        <v>600</v>
      </c>
      <c r="K38" s="22">
        <v>600</v>
      </c>
      <c r="L38" s="21" t="s">
        <v>118</v>
      </c>
      <c r="M38" s="7">
        <v>974.4</v>
      </c>
      <c r="N38" s="7">
        <v>0</v>
      </c>
      <c r="O38" s="7">
        <v>0</v>
      </c>
      <c r="P38" s="8">
        <v>370.27</v>
      </c>
      <c r="Q38" s="8">
        <v>0</v>
      </c>
      <c r="R38" s="6">
        <v>14.32</v>
      </c>
      <c r="S38" s="6">
        <f t="shared" si="2"/>
        <v>1358.99</v>
      </c>
      <c r="T38" s="6">
        <v>203.85</v>
      </c>
      <c r="U38" s="3">
        <f t="shared" si="1"/>
        <v>1562.84</v>
      </c>
      <c r="V38" s="2"/>
    </row>
    <row r="39" spans="1:22" x14ac:dyDescent="0.25">
      <c r="A39" s="30">
        <v>45210</v>
      </c>
      <c r="B39" s="20" t="s">
        <v>150</v>
      </c>
      <c r="C39" s="20" t="s">
        <v>51</v>
      </c>
      <c r="D39" s="20" t="s">
        <v>124</v>
      </c>
      <c r="E39" s="20" t="s">
        <v>115</v>
      </c>
      <c r="F39" s="20" t="s">
        <v>15</v>
      </c>
      <c r="G39" s="20" t="s">
        <v>106</v>
      </c>
      <c r="H39" s="28">
        <v>6</v>
      </c>
      <c r="I39" s="22">
        <v>10220</v>
      </c>
      <c r="J39" s="22">
        <v>10220</v>
      </c>
      <c r="K39" s="22">
        <v>10220</v>
      </c>
      <c r="L39" s="21" t="s">
        <v>107</v>
      </c>
      <c r="M39" s="7">
        <v>12880</v>
      </c>
      <c r="N39" s="7">
        <v>0</v>
      </c>
      <c r="O39" s="7">
        <v>0</v>
      </c>
      <c r="P39" s="8">
        <v>4894.3999999999996</v>
      </c>
      <c r="Q39" s="8">
        <v>0</v>
      </c>
      <c r="R39" s="6">
        <v>189.34</v>
      </c>
      <c r="S39" s="6">
        <f t="shared" si="2"/>
        <v>17963.740000000002</v>
      </c>
      <c r="T39" s="6">
        <v>2694.56</v>
      </c>
      <c r="U39" s="3">
        <f t="shared" si="1"/>
        <v>20658.300000000003</v>
      </c>
      <c r="V39" s="2"/>
    </row>
    <row r="40" spans="1:22" x14ac:dyDescent="0.25">
      <c r="A40" s="30">
        <v>45210</v>
      </c>
      <c r="B40" s="20" t="s">
        <v>153</v>
      </c>
      <c r="C40" s="20" t="s">
        <v>47</v>
      </c>
      <c r="D40" s="20" t="s">
        <v>124</v>
      </c>
      <c r="E40" s="20" t="s">
        <v>115</v>
      </c>
      <c r="F40" s="20" t="s">
        <v>105</v>
      </c>
      <c r="G40" s="20" t="s">
        <v>106</v>
      </c>
      <c r="H40" s="28">
        <v>3</v>
      </c>
      <c r="I40" s="22">
        <v>1701</v>
      </c>
      <c r="J40" s="22">
        <v>1701</v>
      </c>
      <c r="K40" s="22">
        <v>1701</v>
      </c>
      <c r="L40" s="21" t="s">
        <v>118</v>
      </c>
      <c r="M40" s="7">
        <v>3314.91</v>
      </c>
      <c r="N40" s="7">
        <v>0</v>
      </c>
      <c r="O40" s="7">
        <v>0</v>
      </c>
      <c r="P40" s="8">
        <v>0</v>
      </c>
      <c r="Q40" s="8">
        <v>0</v>
      </c>
      <c r="R40" s="6">
        <v>48.73</v>
      </c>
      <c r="S40" s="6">
        <f t="shared" si="2"/>
        <v>3363.64</v>
      </c>
      <c r="T40" s="6">
        <v>504.55</v>
      </c>
      <c r="U40" s="3">
        <f t="shared" si="1"/>
        <v>3868.19</v>
      </c>
      <c r="V40" s="2"/>
    </row>
    <row r="41" spans="1:22" x14ac:dyDescent="0.25">
      <c r="A41" s="30">
        <v>45210</v>
      </c>
      <c r="B41" s="20" t="s">
        <v>151</v>
      </c>
      <c r="C41" s="20" t="s">
        <v>46</v>
      </c>
      <c r="D41" s="20" t="s">
        <v>124</v>
      </c>
      <c r="E41" s="20" t="s">
        <v>115</v>
      </c>
      <c r="F41" s="20" t="s">
        <v>116</v>
      </c>
      <c r="G41" s="20" t="s">
        <v>117</v>
      </c>
      <c r="H41" s="28">
        <v>15</v>
      </c>
      <c r="I41" s="22">
        <v>13638</v>
      </c>
      <c r="J41" s="22">
        <v>13638</v>
      </c>
      <c r="K41" s="22">
        <v>13638</v>
      </c>
      <c r="L41" s="21" t="s">
        <v>174</v>
      </c>
      <c r="M41" s="7">
        <v>21168</v>
      </c>
      <c r="N41" s="7">
        <v>0</v>
      </c>
      <c r="O41" s="7">
        <v>0</v>
      </c>
      <c r="P41" s="8">
        <v>8043.84</v>
      </c>
      <c r="Q41" s="8">
        <v>0</v>
      </c>
      <c r="R41" s="6">
        <v>311.17</v>
      </c>
      <c r="S41" s="6">
        <f t="shared" si="2"/>
        <v>29523.01</v>
      </c>
      <c r="T41" s="6">
        <v>4428.45</v>
      </c>
      <c r="U41" s="3">
        <f t="shared" si="1"/>
        <v>33951.46</v>
      </c>
      <c r="V41" s="2"/>
    </row>
    <row r="42" spans="1:22" x14ac:dyDescent="0.25">
      <c r="A42" s="30">
        <v>45210</v>
      </c>
      <c r="B42" s="20" t="s">
        <v>155</v>
      </c>
      <c r="C42" s="20" t="s">
        <v>48</v>
      </c>
      <c r="D42" s="20" t="s">
        <v>124</v>
      </c>
      <c r="E42" s="20" t="s">
        <v>115</v>
      </c>
      <c r="F42" s="20" t="s">
        <v>121</v>
      </c>
      <c r="G42" s="20" t="s">
        <v>104</v>
      </c>
      <c r="H42" s="28">
        <v>4</v>
      </c>
      <c r="I42" s="22">
        <v>2700</v>
      </c>
      <c r="J42" s="22">
        <v>2700</v>
      </c>
      <c r="K42" s="22">
        <v>2700</v>
      </c>
      <c r="L42" s="21" t="s">
        <v>174</v>
      </c>
      <c r="M42" s="7">
        <v>3139.2</v>
      </c>
      <c r="N42" s="7">
        <v>0</v>
      </c>
      <c r="O42" s="7">
        <v>0</v>
      </c>
      <c r="P42" s="8">
        <v>1192.9000000000001</v>
      </c>
      <c r="Q42" s="8">
        <v>0</v>
      </c>
      <c r="R42" s="6">
        <v>46.15</v>
      </c>
      <c r="S42" s="6">
        <f t="shared" si="2"/>
        <v>4378.25</v>
      </c>
      <c r="T42" s="6">
        <v>656.74</v>
      </c>
      <c r="U42" s="3">
        <f t="shared" si="1"/>
        <v>5034.99</v>
      </c>
      <c r="V42" s="2"/>
    </row>
    <row r="43" spans="1:22" x14ac:dyDescent="0.25">
      <c r="A43" s="30">
        <v>45212</v>
      </c>
      <c r="B43" s="20" t="s">
        <v>149</v>
      </c>
      <c r="C43" s="20" t="s">
        <v>56</v>
      </c>
      <c r="D43" s="20" t="s">
        <v>124</v>
      </c>
      <c r="E43" s="20" t="s">
        <v>115</v>
      </c>
      <c r="F43" s="20" t="s">
        <v>15</v>
      </c>
      <c r="G43" s="20" t="s">
        <v>106</v>
      </c>
      <c r="H43" s="28">
        <v>15</v>
      </c>
      <c r="I43" s="22">
        <v>15482</v>
      </c>
      <c r="J43" s="22">
        <v>15482</v>
      </c>
      <c r="K43" s="22">
        <v>15482</v>
      </c>
      <c r="L43" s="21" t="s">
        <v>174</v>
      </c>
      <c r="M43" s="7">
        <v>18247</v>
      </c>
      <c r="N43" s="7">
        <v>0</v>
      </c>
      <c r="O43" s="7">
        <v>0</v>
      </c>
      <c r="P43" s="8">
        <v>6933.86</v>
      </c>
      <c r="Q43" s="8">
        <v>0</v>
      </c>
      <c r="R43" s="6">
        <v>268.23</v>
      </c>
      <c r="S43" s="6">
        <f t="shared" si="2"/>
        <v>25449.09</v>
      </c>
      <c r="T43" s="6">
        <v>3817.36</v>
      </c>
      <c r="U43" s="3">
        <f t="shared" si="1"/>
        <v>29266.45</v>
      </c>
      <c r="V43" s="2"/>
    </row>
    <row r="44" spans="1:22" x14ac:dyDescent="0.25">
      <c r="A44" s="30">
        <v>45212</v>
      </c>
      <c r="B44" s="20" t="s">
        <v>156</v>
      </c>
      <c r="C44" s="20" t="s">
        <v>55</v>
      </c>
      <c r="D44" s="20" t="s">
        <v>124</v>
      </c>
      <c r="E44" s="20" t="s">
        <v>115</v>
      </c>
      <c r="F44" s="20" t="s">
        <v>116</v>
      </c>
      <c r="G44" s="20" t="s">
        <v>117</v>
      </c>
      <c r="H44" s="28">
        <v>2</v>
      </c>
      <c r="I44" s="22">
        <v>1025</v>
      </c>
      <c r="J44" s="22">
        <v>1025</v>
      </c>
      <c r="K44" s="22">
        <v>1025</v>
      </c>
      <c r="L44" s="21" t="s">
        <v>118</v>
      </c>
      <c r="M44" s="7">
        <v>2238.6</v>
      </c>
      <c r="N44" s="7">
        <v>0</v>
      </c>
      <c r="O44" s="7">
        <v>0</v>
      </c>
      <c r="P44" s="8">
        <v>850.67</v>
      </c>
      <c r="Q44" s="8">
        <v>0</v>
      </c>
      <c r="R44" s="6">
        <v>32.909999999999997</v>
      </c>
      <c r="S44" s="6">
        <f t="shared" si="2"/>
        <v>3122.18</v>
      </c>
      <c r="T44" s="6">
        <v>468.33</v>
      </c>
      <c r="U44" s="3">
        <f t="shared" si="1"/>
        <v>3590.5099999999998</v>
      </c>
      <c r="V44" s="2"/>
    </row>
    <row r="45" spans="1:22" x14ac:dyDescent="0.25">
      <c r="A45" s="30">
        <v>45212</v>
      </c>
      <c r="B45" s="20" t="s">
        <v>157</v>
      </c>
      <c r="C45" s="20" t="s">
        <v>52</v>
      </c>
      <c r="D45" s="20" t="s">
        <v>124</v>
      </c>
      <c r="E45" s="20" t="s">
        <v>115</v>
      </c>
      <c r="F45" s="20" t="s">
        <v>50</v>
      </c>
      <c r="G45" s="20" t="s">
        <v>104</v>
      </c>
      <c r="H45" s="28">
        <v>1</v>
      </c>
      <c r="I45" s="22">
        <v>720</v>
      </c>
      <c r="J45" s="22">
        <v>720</v>
      </c>
      <c r="K45" s="22">
        <v>720</v>
      </c>
      <c r="L45" s="21" t="s">
        <v>118</v>
      </c>
      <c r="M45" s="7">
        <v>1169.28</v>
      </c>
      <c r="N45" s="7">
        <v>0</v>
      </c>
      <c r="O45" s="7">
        <v>0</v>
      </c>
      <c r="P45" s="8">
        <v>444.33</v>
      </c>
      <c r="Q45" s="8">
        <v>0</v>
      </c>
      <c r="R45" s="6">
        <v>17.190000000000001</v>
      </c>
      <c r="S45" s="6">
        <f t="shared" si="2"/>
        <v>1630.8</v>
      </c>
      <c r="T45" s="6">
        <v>244.62</v>
      </c>
      <c r="U45" s="3">
        <f t="shared" si="1"/>
        <v>1875.42</v>
      </c>
      <c r="V45" s="2"/>
    </row>
    <row r="46" spans="1:22" x14ac:dyDescent="0.25">
      <c r="A46" s="30">
        <v>45217</v>
      </c>
      <c r="B46" s="20" t="s">
        <v>160</v>
      </c>
      <c r="C46" s="20" t="s">
        <v>59</v>
      </c>
      <c r="D46" s="20" t="s">
        <v>124</v>
      </c>
      <c r="E46" s="20" t="s">
        <v>115</v>
      </c>
      <c r="F46" s="20" t="s">
        <v>121</v>
      </c>
      <c r="G46" s="20" t="s">
        <v>104</v>
      </c>
      <c r="H46" s="28">
        <v>2</v>
      </c>
      <c r="I46" s="22">
        <v>1920</v>
      </c>
      <c r="J46" s="22">
        <v>1920</v>
      </c>
      <c r="K46" s="22">
        <v>1920</v>
      </c>
      <c r="L46" s="21" t="s">
        <v>118</v>
      </c>
      <c r="M46" s="7">
        <v>2795.52</v>
      </c>
      <c r="N46" s="7">
        <v>0</v>
      </c>
      <c r="O46" s="7">
        <v>0</v>
      </c>
      <c r="P46" s="8">
        <v>1062.3</v>
      </c>
      <c r="Q46" s="8">
        <v>0</v>
      </c>
      <c r="R46" s="6">
        <v>41.09</v>
      </c>
      <c r="S46" s="6">
        <f t="shared" si="2"/>
        <v>3898.91</v>
      </c>
      <c r="T46" s="6">
        <v>584.84</v>
      </c>
      <c r="U46" s="3">
        <f t="shared" si="1"/>
        <v>4483.75</v>
      </c>
      <c r="V46" s="2"/>
    </row>
    <row r="47" spans="1:22" x14ac:dyDescent="0.25">
      <c r="A47" s="30">
        <v>45219</v>
      </c>
      <c r="B47" s="20" t="s">
        <v>161</v>
      </c>
      <c r="C47" s="20" t="s">
        <v>66</v>
      </c>
      <c r="D47" s="20" t="s">
        <v>124</v>
      </c>
      <c r="E47" s="20" t="s">
        <v>115</v>
      </c>
      <c r="F47" s="20" t="s">
        <v>130</v>
      </c>
      <c r="G47" s="20" t="s">
        <v>106</v>
      </c>
      <c r="H47" s="28">
        <v>1</v>
      </c>
      <c r="I47" s="22">
        <v>414</v>
      </c>
      <c r="J47" s="22">
        <v>414</v>
      </c>
      <c r="K47" s="22">
        <v>414</v>
      </c>
      <c r="L47" s="21" t="s">
        <v>118</v>
      </c>
      <c r="M47" s="7">
        <v>880.99</v>
      </c>
      <c r="N47" s="7">
        <v>0</v>
      </c>
      <c r="O47" s="7">
        <v>0</v>
      </c>
      <c r="P47" s="8">
        <v>334.78</v>
      </c>
      <c r="Q47" s="8">
        <v>0</v>
      </c>
      <c r="R47" s="6">
        <v>12.95</v>
      </c>
      <c r="S47" s="6">
        <f t="shared" si="2"/>
        <v>1228.72</v>
      </c>
      <c r="T47" s="6">
        <v>184.3</v>
      </c>
      <c r="U47" s="3">
        <f t="shared" si="1"/>
        <v>1413.02</v>
      </c>
      <c r="V47" s="2"/>
    </row>
    <row r="48" spans="1:22" x14ac:dyDescent="0.25">
      <c r="A48" s="30">
        <v>45219</v>
      </c>
      <c r="B48" s="20" t="s">
        <v>164</v>
      </c>
      <c r="C48" s="20" t="s">
        <v>67</v>
      </c>
      <c r="D48" s="20" t="s">
        <v>124</v>
      </c>
      <c r="E48" s="20" t="s">
        <v>115</v>
      </c>
      <c r="F48" s="20" t="s">
        <v>130</v>
      </c>
      <c r="G48" s="20" t="s">
        <v>106</v>
      </c>
      <c r="H48" s="28">
        <v>5</v>
      </c>
      <c r="I48" s="22">
        <v>3583</v>
      </c>
      <c r="J48" s="22">
        <v>3583</v>
      </c>
      <c r="K48" s="22">
        <v>3583</v>
      </c>
      <c r="L48" s="21" t="s">
        <v>118</v>
      </c>
      <c r="M48" s="7">
        <v>6501</v>
      </c>
      <c r="N48" s="7">
        <v>0</v>
      </c>
      <c r="O48" s="7">
        <v>0</v>
      </c>
      <c r="P48" s="8">
        <v>2470.38</v>
      </c>
      <c r="Q48" s="8">
        <v>0</v>
      </c>
      <c r="R48" s="6">
        <v>95.56</v>
      </c>
      <c r="S48" s="6">
        <f t="shared" si="2"/>
        <v>9066.94</v>
      </c>
      <c r="T48" s="6">
        <v>1360.04</v>
      </c>
      <c r="U48" s="3">
        <f t="shared" si="1"/>
        <v>10426.98</v>
      </c>
      <c r="V48" s="2"/>
    </row>
    <row r="49" spans="1:22" x14ac:dyDescent="0.25">
      <c r="A49" s="30">
        <v>45219</v>
      </c>
      <c r="B49" s="20" t="s">
        <v>162</v>
      </c>
      <c r="C49" s="20" t="s">
        <v>63</v>
      </c>
      <c r="D49" s="20" t="s">
        <v>124</v>
      </c>
      <c r="E49" s="20" t="s">
        <v>115</v>
      </c>
      <c r="F49" s="20" t="s">
        <v>121</v>
      </c>
      <c r="G49" s="20" t="s">
        <v>104</v>
      </c>
      <c r="H49" s="28">
        <v>9</v>
      </c>
      <c r="I49" s="22">
        <v>7738</v>
      </c>
      <c r="J49" s="22">
        <v>7738</v>
      </c>
      <c r="K49" s="22">
        <v>7738</v>
      </c>
      <c r="L49" s="21" t="s">
        <v>107</v>
      </c>
      <c r="M49" s="7">
        <v>6500</v>
      </c>
      <c r="N49" s="7">
        <v>0</v>
      </c>
      <c r="O49" s="7">
        <v>0</v>
      </c>
      <c r="P49" s="8">
        <v>2470</v>
      </c>
      <c r="Q49" s="8">
        <v>0</v>
      </c>
      <c r="R49" s="6">
        <v>95.55</v>
      </c>
      <c r="S49" s="6">
        <f t="shared" si="2"/>
        <v>9065.5499999999993</v>
      </c>
      <c r="T49" s="6">
        <v>1359.83</v>
      </c>
      <c r="U49" s="3">
        <f t="shared" si="1"/>
        <v>10425.379999999999</v>
      </c>
      <c r="V49" s="2"/>
    </row>
    <row r="50" spans="1:22" x14ac:dyDescent="0.25">
      <c r="A50" s="30">
        <v>45219</v>
      </c>
      <c r="B50" s="20" t="s">
        <v>163</v>
      </c>
      <c r="C50" s="20" t="s">
        <v>65</v>
      </c>
      <c r="D50" s="20" t="s">
        <v>124</v>
      </c>
      <c r="E50" s="20" t="s">
        <v>115</v>
      </c>
      <c r="F50" s="20" t="s">
        <v>15</v>
      </c>
      <c r="G50" s="20" t="s">
        <v>106</v>
      </c>
      <c r="H50" s="28">
        <v>8</v>
      </c>
      <c r="I50" s="22">
        <v>7567</v>
      </c>
      <c r="J50" s="22">
        <v>7567</v>
      </c>
      <c r="K50" s="22">
        <v>7567</v>
      </c>
      <c r="L50" s="21" t="s">
        <v>107</v>
      </c>
      <c r="M50" s="7">
        <v>12880</v>
      </c>
      <c r="N50" s="7">
        <v>0</v>
      </c>
      <c r="O50" s="7">
        <v>0</v>
      </c>
      <c r="P50" s="8">
        <v>4894.3999999999996</v>
      </c>
      <c r="Q50" s="8">
        <v>0</v>
      </c>
      <c r="R50" s="6">
        <v>189.34</v>
      </c>
      <c r="S50" s="6">
        <f t="shared" si="2"/>
        <v>17963.740000000002</v>
      </c>
      <c r="T50" s="6">
        <v>2694.56</v>
      </c>
      <c r="U50" s="3">
        <f t="shared" si="1"/>
        <v>20658.300000000003</v>
      </c>
      <c r="V50" s="2"/>
    </row>
    <row r="51" spans="1:22" x14ac:dyDescent="0.25">
      <c r="A51" s="30">
        <v>45202</v>
      </c>
      <c r="B51" s="20" t="s">
        <v>139</v>
      </c>
      <c r="C51" s="20" t="s">
        <v>28</v>
      </c>
      <c r="D51" s="20" t="s">
        <v>120</v>
      </c>
      <c r="E51" s="20" t="s">
        <v>115</v>
      </c>
      <c r="F51" s="20" t="s">
        <v>121</v>
      </c>
      <c r="G51" s="20" t="s">
        <v>104</v>
      </c>
      <c r="H51" s="28">
        <v>7</v>
      </c>
      <c r="I51" s="22">
        <v>5110</v>
      </c>
      <c r="J51" s="22">
        <v>5110</v>
      </c>
      <c r="K51" s="22">
        <v>5110</v>
      </c>
      <c r="L51" s="21" t="s">
        <v>118</v>
      </c>
      <c r="M51" s="7">
        <v>5723.2</v>
      </c>
      <c r="N51" s="7">
        <v>0</v>
      </c>
      <c r="O51" s="7">
        <v>0</v>
      </c>
      <c r="P51" s="8">
        <v>2008.84</v>
      </c>
      <c r="Q51" s="8">
        <v>0</v>
      </c>
      <c r="R51" s="6">
        <v>84.13</v>
      </c>
      <c r="S51" s="6">
        <f t="shared" si="2"/>
        <v>7816.17</v>
      </c>
      <c r="T51" s="6">
        <v>1172.43</v>
      </c>
      <c r="U51" s="3">
        <f t="shared" si="1"/>
        <v>8988.6</v>
      </c>
      <c r="V51" s="2"/>
    </row>
    <row r="52" spans="1:22" x14ac:dyDescent="0.25">
      <c r="A52" s="30">
        <v>45203</v>
      </c>
      <c r="B52" s="20" t="s">
        <v>140</v>
      </c>
      <c r="C52" s="20" t="s">
        <v>34</v>
      </c>
      <c r="D52" s="20" t="s">
        <v>141</v>
      </c>
      <c r="E52" s="20" t="s">
        <v>115</v>
      </c>
      <c r="F52" s="20" t="s">
        <v>35</v>
      </c>
      <c r="G52" s="20" t="s">
        <v>44</v>
      </c>
      <c r="H52" s="28">
        <v>8</v>
      </c>
      <c r="I52" s="22">
        <v>8800</v>
      </c>
      <c r="J52" s="22">
        <v>8800</v>
      </c>
      <c r="K52" s="22">
        <v>8800</v>
      </c>
      <c r="L52" s="21" t="s">
        <v>118</v>
      </c>
      <c r="M52" s="7">
        <v>15120</v>
      </c>
      <c r="N52" s="7">
        <v>0</v>
      </c>
      <c r="O52" s="7">
        <v>0</v>
      </c>
      <c r="P52" s="8">
        <v>5745.6</v>
      </c>
      <c r="Q52" s="8">
        <v>0</v>
      </c>
      <c r="R52" s="6">
        <v>222.26</v>
      </c>
      <c r="S52" s="6">
        <f t="shared" si="2"/>
        <v>21087.859999999997</v>
      </c>
      <c r="T52" s="6">
        <v>3163.18</v>
      </c>
      <c r="U52" s="3">
        <f t="shared" si="1"/>
        <v>24251.039999999997</v>
      </c>
      <c r="V52" s="2"/>
    </row>
    <row r="53" spans="1:22" x14ac:dyDescent="0.25">
      <c r="A53" s="30">
        <v>45202</v>
      </c>
      <c r="B53" s="20" t="s">
        <v>142</v>
      </c>
      <c r="C53" s="20" t="s">
        <v>17</v>
      </c>
      <c r="D53" s="20" t="s">
        <v>143</v>
      </c>
      <c r="E53" s="20" t="s">
        <v>144</v>
      </c>
      <c r="F53" s="20" t="s">
        <v>124</v>
      </c>
      <c r="G53" s="20" t="s">
        <v>115</v>
      </c>
      <c r="H53" s="28">
        <v>2</v>
      </c>
      <c r="I53" s="22">
        <v>1150</v>
      </c>
      <c r="J53" s="22">
        <v>1150</v>
      </c>
      <c r="K53" s="22">
        <v>1150</v>
      </c>
      <c r="L53" s="21" t="s">
        <v>118</v>
      </c>
      <c r="M53" s="7">
        <v>850</v>
      </c>
      <c r="N53" s="7">
        <v>0</v>
      </c>
      <c r="O53" s="7">
        <v>0</v>
      </c>
      <c r="P53" s="8">
        <v>0</v>
      </c>
      <c r="Q53" s="8">
        <v>0</v>
      </c>
      <c r="R53" s="6">
        <v>0</v>
      </c>
      <c r="S53" s="6">
        <f t="shared" si="2"/>
        <v>850</v>
      </c>
      <c r="T53" s="6">
        <v>127.5</v>
      </c>
      <c r="U53" s="3">
        <f t="shared" si="1"/>
        <v>977.5</v>
      </c>
      <c r="V53" s="2"/>
    </row>
    <row r="54" spans="1:22" x14ac:dyDescent="0.25">
      <c r="A54" s="5">
        <v>45217</v>
      </c>
      <c r="B54" s="12" t="s">
        <v>158</v>
      </c>
      <c r="C54" s="12" t="s">
        <v>60</v>
      </c>
      <c r="D54" s="12" t="s">
        <v>120</v>
      </c>
      <c r="E54" s="12" t="s">
        <v>115</v>
      </c>
      <c r="F54" s="12" t="s">
        <v>61</v>
      </c>
      <c r="G54" s="12" t="s">
        <v>62</v>
      </c>
      <c r="H54" s="23">
        <v>2</v>
      </c>
      <c r="I54" s="6">
        <v>50</v>
      </c>
      <c r="J54" s="6">
        <v>50</v>
      </c>
      <c r="K54" s="6">
        <v>50</v>
      </c>
      <c r="L54" s="13" t="s">
        <v>118</v>
      </c>
      <c r="M54" s="7">
        <v>392</v>
      </c>
      <c r="N54" s="7">
        <v>0</v>
      </c>
      <c r="O54" s="7">
        <v>0</v>
      </c>
      <c r="P54" s="8">
        <v>148.94999999999999</v>
      </c>
      <c r="Q54" s="8">
        <v>0</v>
      </c>
      <c r="R54" s="6">
        <v>5.75</v>
      </c>
      <c r="S54" s="6">
        <f t="shared" si="2"/>
        <v>546.70000000000005</v>
      </c>
      <c r="T54" s="6">
        <v>82</v>
      </c>
      <c r="U54" s="3">
        <f t="shared" si="1"/>
        <v>628.70000000000005</v>
      </c>
      <c r="V54" s="2"/>
    </row>
  </sheetData>
  <sortState ref="A2:AC54">
    <sortCondition ref="C2:C54"/>
  </sortState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2023-10-26T09:38:26Z</cp:lastPrinted>
  <dcterms:created xsi:type="dcterms:W3CDTF">2017-07-28T10:59:11Z</dcterms:created>
  <dcterms:modified xsi:type="dcterms:W3CDTF">2023-10-28T07:19:29Z</dcterms:modified>
</cp:coreProperties>
</file>