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2" sheetId="2" r:id="rId1"/>
  </sheets>
  <definedNames>
    <definedName name="_xlnm._FilterDatabase" localSheetId="0" hidden="1">Sheet2!$A$1:$V$49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" i="2" l="1"/>
  <c r="U9" i="2"/>
  <c r="U11" i="2"/>
  <c r="U13" i="2"/>
  <c r="U15" i="2"/>
  <c r="U19" i="2"/>
  <c r="U22" i="2"/>
  <c r="U23" i="2"/>
  <c r="U26" i="2"/>
  <c r="U27" i="2"/>
  <c r="U30" i="2"/>
  <c r="U31" i="2"/>
  <c r="U34" i="2"/>
  <c r="U35" i="2"/>
  <c r="U38" i="2"/>
  <c r="U39" i="2"/>
  <c r="U42" i="2"/>
  <c r="U43" i="2"/>
  <c r="U46" i="2"/>
  <c r="U47" i="2"/>
  <c r="U2" i="2"/>
  <c r="U17" i="2"/>
  <c r="U21" i="2"/>
  <c r="U25" i="2"/>
  <c r="U29" i="2"/>
  <c r="U33" i="2"/>
  <c r="U37" i="2"/>
  <c r="U41" i="2"/>
  <c r="U45" i="2"/>
  <c r="U4" i="2"/>
  <c r="U5" i="2"/>
  <c r="U6" i="2"/>
  <c r="U7" i="2"/>
  <c r="U8" i="2"/>
  <c r="U10" i="2"/>
  <c r="U12" i="2"/>
  <c r="U14" i="2"/>
  <c r="U16" i="2"/>
  <c r="U18" i="2"/>
  <c r="U20" i="2"/>
  <c r="U24" i="2"/>
  <c r="U28" i="2"/>
  <c r="U32" i="2"/>
  <c r="U36" i="2"/>
  <c r="U40" i="2"/>
  <c r="U44" i="2"/>
  <c r="U48" i="2"/>
</calcChain>
</file>

<file path=xl/sharedStrings.xml><?xml version="1.0" encoding="utf-8"?>
<sst xmlns="http://schemas.openxmlformats.org/spreadsheetml/2006/main" count="345" uniqueCount="144">
  <si>
    <t>Destination</t>
  </si>
  <si>
    <t xml:space="preserve">HENEWAYS </t>
  </si>
  <si>
    <t>Sender</t>
  </si>
  <si>
    <t>Origin</t>
  </si>
  <si>
    <t>Service</t>
  </si>
  <si>
    <t>Chrg Mass</t>
  </si>
  <si>
    <t>D92566</t>
  </si>
  <si>
    <t>83580157/132/224/225/1220/230</t>
  </si>
  <si>
    <t>BRENNTAG</t>
  </si>
  <si>
    <t>DBN</t>
  </si>
  <si>
    <t>PE</t>
  </si>
  <si>
    <t>D95561</t>
  </si>
  <si>
    <t>83583743/44/5/121</t>
  </si>
  <si>
    <t>CPT</t>
  </si>
  <si>
    <t>D94999</t>
  </si>
  <si>
    <t>83595418</t>
  </si>
  <si>
    <t>JHB</t>
  </si>
  <si>
    <t>D95258/7</t>
  </si>
  <si>
    <t>83593418/5625/82846/7/415/6/7/9/4189</t>
  </si>
  <si>
    <t>D95573</t>
  </si>
  <si>
    <t>83595641</t>
  </si>
  <si>
    <t>D95752</t>
  </si>
  <si>
    <t>D95572</t>
  </si>
  <si>
    <t>83595715</t>
  </si>
  <si>
    <t>J214892</t>
  </si>
  <si>
    <t>83596431/7440/38/6426/1655</t>
  </si>
  <si>
    <t xml:space="preserve">EPPING </t>
  </si>
  <si>
    <t>J214891</t>
  </si>
  <si>
    <t>83597439/437/5734</t>
  </si>
  <si>
    <t>J214890</t>
  </si>
  <si>
    <t>83596433/27</t>
  </si>
  <si>
    <t>DN04593</t>
  </si>
  <si>
    <t>NCP</t>
  </si>
  <si>
    <t>D95761</t>
  </si>
  <si>
    <t>83597319/8/5487/17/489/501</t>
  </si>
  <si>
    <t>D95760</t>
  </si>
  <si>
    <t>83597320/490/488/</t>
  </si>
  <si>
    <t>83596533/6536/321/322/6535</t>
  </si>
  <si>
    <t>J208946</t>
  </si>
  <si>
    <t>D94933</t>
  </si>
  <si>
    <t>BOARDMAN BROS</t>
  </si>
  <si>
    <t>STUTTERHAM</t>
  </si>
  <si>
    <t>D95611</t>
  </si>
  <si>
    <t>83599423</t>
  </si>
  <si>
    <t>J214893</t>
  </si>
  <si>
    <t>83604139/1381/0</t>
  </si>
  <si>
    <t>D96360</t>
  </si>
  <si>
    <t>83602130/28/02902/2132/3079/3161/4298/3162</t>
  </si>
  <si>
    <t>J214894</t>
  </si>
  <si>
    <t>J214896</t>
  </si>
  <si>
    <t>J214895</t>
  </si>
  <si>
    <t>83601379/77251646</t>
  </si>
  <si>
    <t>D96358</t>
  </si>
  <si>
    <t>83602129</t>
  </si>
  <si>
    <t>D95227</t>
  </si>
  <si>
    <t>83604234</t>
  </si>
  <si>
    <t>VALSPAR</t>
  </si>
  <si>
    <t>D95663</t>
  </si>
  <si>
    <t>83607119</t>
  </si>
  <si>
    <t>D95209</t>
  </si>
  <si>
    <t>83607396/395/7378/97/8/9</t>
  </si>
  <si>
    <t>J214897</t>
  </si>
  <si>
    <t>83607743</t>
  </si>
  <si>
    <t>LADYSMITH</t>
  </si>
  <si>
    <t>D95223</t>
  </si>
  <si>
    <t>83609251/250/49/48</t>
  </si>
  <si>
    <t>D95954</t>
  </si>
  <si>
    <t>83609687</t>
  </si>
  <si>
    <t>D95219</t>
  </si>
  <si>
    <t>836064189230/9232</t>
  </si>
  <si>
    <t>D95218</t>
  </si>
  <si>
    <t>83609231/233/419</t>
  </si>
  <si>
    <t>D95220</t>
  </si>
  <si>
    <t>883609622/234</t>
  </si>
  <si>
    <t>J215751</t>
  </si>
  <si>
    <t>83610705</t>
  </si>
  <si>
    <t>TOTAL LUBRICATING</t>
  </si>
  <si>
    <t>J214900</t>
  </si>
  <si>
    <t>83609397/4140</t>
  </si>
  <si>
    <t>J214899</t>
  </si>
  <si>
    <t>83605857</t>
  </si>
  <si>
    <t>J214898</t>
  </si>
  <si>
    <t>83605509/9396</t>
  </si>
  <si>
    <t>D92873</t>
  </si>
  <si>
    <t>83609684</t>
  </si>
  <si>
    <t>D92872</t>
  </si>
  <si>
    <t>SAAYMAN</t>
  </si>
  <si>
    <t>SEAVIEW</t>
  </si>
  <si>
    <t>J213951</t>
  </si>
  <si>
    <t>83614450</t>
  </si>
  <si>
    <t>TONGAAT HULLET</t>
  </si>
  <si>
    <t>MAIDSTONE</t>
  </si>
  <si>
    <t>D95670/6185</t>
  </si>
  <si>
    <t>83607954/8365980/14770/68/4</t>
  </si>
  <si>
    <t>J215903</t>
  </si>
  <si>
    <t>83616347</t>
  </si>
  <si>
    <t>D96184</t>
  </si>
  <si>
    <t>83616842/5978/730/4827</t>
  </si>
  <si>
    <t>J215902</t>
  </si>
  <si>
    <t>83616345/44/10691</t>
  </si>
  <si>
    <t>D94171</t>
  </si>
  <si>
    <t>83618680</t>
  </si>
  <si>
    <t>ISEGEN SA</t>
  </si>
  <si>
    <t>J215905</t>
  </si>
  <si>
    <t>83622945</t>
  </si>
  <si>
    <t>ASTRATEX</t>
  </si>
  <si>
    <t>J215907</t>
  </si>
  <si>
    <t>8322552/21674/0723/19286/102/6941</t>
  </si>
  <si>
    <t>J215908</t>
  </si>
  <si>
    <t>83622553/20724/19103</t>
  </si>
  <si>
    <t>J215906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</si>
  <si>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</si>
  <si>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</si>
  <si>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</si>
  <si>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</si>
  <si>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</si>
  <si>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</si>
  <si>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</si>
  <si>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</si>
  <si>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</si>
  <si>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</si>
  <si>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</si>
  <si>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</si>
  <si>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</si>
  <si>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</si>
  <si>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</si>
  <si>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</si>
  <si>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</si>
  <si>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</si>
  <si>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PORT ELIZABETH</t>
  </si>
  <si>
    <t>PALLET</t>
  </si>
  <si>
    <t>JOHANNESBURG</t>
  </si>
  <si>
    <t>DURBAN</t>
  </si>
  <si>
    <t>MONT EAGLE</t>
  </si>
  <si>
    <t>KILLARNEY GARDENS</t>
  </si>
  <si>
    <t>PAARDEN EILAND</t>
  </si>
  <si>
    <t>JACOBS</t>
  </si>
  <si>
    <t>SOMERSET EAST</t>
  </si>
  <si>
    <t xml:space="preserve">CCE AGRI AND COMMERCIAL DIESEL SALES </t>
  </si>
  <si>
    <t>ENTEK INDUSTRIAL CHEMICALS</t>
  </si>
  <si>
    <t>DRUMS</t>
  </si>
  <si>
    <t>83602533/1382/</t>
  </si>
  <si>
    <t>ACOUSTEX TRIM</t>
  </si>
  <si>
    <t>BLUFF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</si>
</sst>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/>
    <xf numFmtId="14" fontId="4" fillId="0" borderId="1" xfId="0" applyNumberFormat="1" applyFont="1" applyBorder="1" applyAlignment="1">
      <alignment horizontal="center" vertical="center"/>
    </xf>
    <xf numFmtId="14" fontId="0" fillId="0" borderId="0" xfId="0" applyNumberFormat="1" applyFont="1" applyAlignment="1"/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 applyFont="1" applyAlignment="1"/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G1" workbookViewId="0">
      <selection activeCell="S49" sqref="S49:V49"/>
    </sheetView>
  </sheetViews>
  <sheetFormatPr defaultRowHeight="15" x14ac:dyDescent="0.25"/>
  <cols>
    <col min="1" max="1" width="10.7109375" style="14" customWidth="1"/>
    <col min="2" max="2" width="43.140625" style="16" bestFit="1" customWidth="1"/>
    <col min="3" max="3" width="12.140625" style="3" bestFit="1" customWidth="1"/>
    <col min="4" max="4" width="12.42578125" style="3" bestFit="1" customWidth="1"/>
    <col min="5" max="5" width="6.42578125" style="3" bestFit="1" customWidth="1"/>
    <col min="6" max="6" width="39" style="16" bestFit="1" customWidth="1"/>
    <col min="7" max="7" width="19.42578125" style="3" bestFit="1" customWidth="1"/>
    <col min="8" max="8" width="4" style="3" bestFit="1" customWidth="1"/>
    <col min="9" max="9" width="7" style="18" bestFit="1" customWidth="1"/>
    <col min="10" max="10" width="9" style="18" bestFit="1" customWidth="1"/>
    <col min="11" max="11" width="10" style="18" bestFit="1" customWidth="1"/>
    <col min="12" max="12" width="7.42578125" style="3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140625" style="6" bestFit="1" customWidth="1"/>
    <col min="19" max="19" width="9.5703125" style="6" bestFit="1" customWidth="1"/>
    <col min="20" max="20" width="8.5703125" style="6" bestFit="1" customWidth="1"/>
    <col min="21" max="21" width="9.5703125" style="6" bestFit="1" customWidth="1"/>
    <col min="22" max="22" width="8.140625" style="3" bestFit="1" customWidth="1"/>
    <col min="23" max="23" width="6" style="3" bestFit="1" customWidth="1"/>
    <col min="24" max="16384" width="9.140625" style="3"/>
  </cols>
  <sheetData>
    <row r="1" spans="1:22" x14ac:dyDescent="0.25">
      <c r="A1" s="1" t="s">
        <v>111</v>
      </c>
      <c r="B1" s="15" t="s">
        <v>112</v>
      </c>
      <c r="C1" s="1" t="s">
        <v>113</v>
      </c>
      <c r="D1" s="1" t="s">
        <v>2</v>
      </c>
      <c r="E1" s="1" t="s">
        <v>3</v>
      </c>
      <c r="F1" s="15" t="s">
        <v>114</v>
      </c>
      <c r="G1" s="1" t="s">
        <v>0</v>
      </c>
      <c r="H1" s="1" t="s">
        <v>115</v>
      </c>
      <c r="I1" s="17" t="s">
        <v>116</v>
      </c>
      <c r="J1" s="17" t="s">
        <v>117</v>
      </c>
      <c r="K1" s="17" t="s">
        <v>5</v>
      </c>
      <c r="L1" s="1" t="s">
        <v>4</v>
      </c>
      <c r="M1" s="2" t="s">
        <v>118</v>
      </c>
      <c r="N1" s="2" t="s">
        <v>119</v>
      </c>
      <c r="O1" s="2" t="s">
        <v>120</v>
      </c>
      <c r="P1" s="2" t="s">
        <v>121</v>
      </c>
      <c r="Q1" s="2" t="s">
        <v>122</v>
      </c>
      <c r="R1" s="2" t="s">
        <v>123</v>
      </c>
      <c r="S1" s="2" t="s">
        <v>124</v>
      </c>
      <c r="T1" s="2" t="s">
        <v>125</v>
      </c>
      <c r="U1" s="2" t="s">
        <v>126</v>
      </c>
      <c r="V1" s="1" t="s">
        <v>127</v>
      </c>
    </row>
    <row r="2" spans="1:22" x14ac:dyDescent="0.25">
      <c r="A2" s="13">
        <v>44384</v>
      </c>
      <c r="B2" s="8" t="s">
        <v>7</v>
      </c>
      <c r="C2" s="7" t="s">
        <v>6</v>
      </c>
      <c r="D2" s="7" t="s">
        <v>133</v>
      </c>
      <c r="E2" s="7" t="s">
        <v>9</v>
      </c>
      <c r="F2" s="8" t="s">
        <v>8</v>
      </c>
      <c r="G2" s="8" t="s">
        <v>129</v>
      </c>
      <c r="H2" s="9">
        <v>274</v>
      </c>
      <c r="I2" s="9">
        <v>13835</v>
      </c>
      <c r="J2" s="9">
        <v>13835</v>
      </c>
      <c r="K2" s="9">
        <v>13835</v>
      </c>
      <c r="L2" s="7" t="s">
        <v>128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1">
        <v>20034</v>
      </c>
      <c r="T2" s="12">
        <v>3005.1</v>
      </c>
      <c r="U2" s="4">
        <f>SUM(M2:T2)</f>
        <v>23039.1</v>
      </c>
      <c r="V2" s="5"/>
    </row>
    <row r="3" spans="1:22" x14ac:dyDescent="0.25">
      <c r="A3" s="13">
        <v>44418</v>
      </c>
      <c r="B3" s="8"/>
      <c r="C3" s="7" t="s">
        <v>85</v>
      </c>
      <c r="D3" s="7" t="s">
        <v>133</v>
      </c>
      <c r="E3" s="7" t="s">
        <v>9</v>
      </c>
      <c r="F3" s="8" t="s">
        <v>86</v>
      </c>
      <c r="G3" s="8" t="s">
        <v>87</v>
      </c>
      <c r="H3" s="9">
        <v>1</v>
      </c>
      <c r="I3" s="9">
        <v>25</v>
      </c>
      <c r="J3" s="9">
        <v>25</v>
      </c>
      <c r="K3" s="9">
        <v>25</v>
      </c>
      <c r="L3" s="7" t="s">
        <v>130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1">
        <v>372.06</v>
      </c>
      <c r="T3" s="12">
        <v>55.81</v>
      </c>
      <c r="U3" s="4">
        <f>SUM(M3:T3)</f>
        <v>427.87</v>
      </c>
      <c r="V3" s="5"/>
    </row>
    <row r="4" spans="1:22" x14ac:dyDescent="0.25">
      <c r="A4" s="13">
        <v>44418</v>
      </c>
      <c r="B4" s="8" t="s">
        <v>84</v>
      </c>
      <c r="C4" s="7" t="s">
        <v>83</v>
      </c>
      <c r="D4" s="7" t="s">
        <v>133</v>
      </c>
      <c r="E4" s="7" t="s">
        <v>9</v>
      </c>
      <c r="F4" s="8" t="s">
        <v>8</v>
      </c>
      <c r="G4" s="8" t="s">
        <v>131</v>
      </c>
      <c r="H4" s="9">
        <v>3</v>
      </c>
      <c r="I4" s="9">
        <v>2100</v>
      </c>
      <c r="J4" s="9">
        <v>2100</v>
      </c>
      <c r="K4" s="9">
        <v>2100</v>
      </c>
      <c r="L4" s="7" t="s">
        <v>130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1">
        <v>3377.16</v>
      </c>
      <c r="T4" s="12">
        <v>506.57</v>
      </c>
      <c r="U4" s="4">
        <f>SUM(M4:T4)</f>
        <v>3883.73</v>
      </c>
      <c r="V4" s="5"/>
    </row>
    <row r="5" spans="1:22" x14ac:dyDescent="0.25">
      <c r="A5" s="13">
        <v>44425</v>
      </c>
      <c r="B5" s="8" t="s">
        <v>101</v>
      </c>
      <c r="C5" s="7" t="s">
        <v>100</v>
      </c>
      <c r="D5" s="7" t="s">
        <v>133</v>
      </c>
      <c r="E5" s="7" t="s">
        <v>9</v>
      </c>
      <c r="F5" s="8" t="s">
        <v>102</v>
      </c>
      <c r="G5" s="8" t="s">
        <v>132</v>
      </c>
      <c r="H5" s="9">
        <v>1</v>
      </c>
      <c r="I5" s="9">
        <v>1000</v>
      </c>
      <c r="J5" s="9">
        <v>1000</v>
      </c>
      <c r="K5" s="9">
        <v>1000</v>
      </c>
      <c r="L5" s="7" t="s">
        <v>128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1">
        <v>572.4</v>
      </c>
      <c r="T5" s="12">
        <v>85.86</v>
      </c>
      <c r="U5" s="4">
        <f>SUM(M5:T5)</f>
        <v>658.26</v>
      </c>
      <c r="V5" s="5"/>
    </row>
    <row r="6" spans="1:22" x14ac:dyDescent="0.25">
      <c r="A6" s="13">
        <v>44403</v>
      </c>
      <c r="B6" s="8"/>
      <c r="C6" s="7" t="s">
        <v>39</v>
      </c>
      <c r="D6" s="7" t="s">
        <v>133</v>
      </c>
      <c r="E6" s="7" t="s">
        <v>9</v>
      </c>
      <c r="F6" s="8" t="s">
        <v>40</v>
      </c>
      <c r="G6" s="8" t="s">
        <v>41</v>
      </c>
      <c r="H6" s="9">
        <v>123</v>
      </c>
      <c r="I6" s="9">
        <v>21894</v>
      </c>
      <c r="J6" s="9">
        <v>21894</v>
      </c>
      <c r="K6" s="9">
        <v>21894</v>
      </c>
      <c r="L6" s="7" t="s">
        <v>128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1">
        <v>29150</v>
      </c>
      <c r="T6" s="12">
        <v>4372.5</v>
      </c>
      <c r="U6" s="4">
        <f>SUM(M6:T6)</f>
        <v>33522.5</v>
      </c>
      <c r="V6" s="5"/>
    </row>
    <row r="7" spans="1:22" x14ac:dyDescent="0.25">
      <c r="A7" s="13">
        <v>44398</v>
      </c>
      <c r="B7" s="8" t="s">
        <v>15</v>
      </c>
      <c r="C7" s="7" t="s">
        <v>14</v>
      </c>
      <c r="D7" s="7" t="s">
        <v>133</v>
      </c>
      <c r="E7" s="7" t="s">
        <v>9</v>
      </c>
      <c r="F7" s="8" t="s">
        <v>8</v>
      </c>
      <c r="G7" s="8" t="s">
        <v>131</v>
      </c>
      <c r="H7" s="9">
        <v>18</v>
      </c>
      <c r="I7" s="9">
        <v>231333</v>
      </c>
      <c r="J7" s="9">
        <v>231333</v>
      </c>
      <c r="K7" s="9">
        <v>231333</v>
      </c>
      <c r="L7" s="7" t="s">
        <v>128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1">
        <v>10932.84</v>
      </c>
      <c r="T7" s="12">
        <v>1639.93</v>
      </c>
      <c r="U7" s="4">
        <f>SUM(M7:T7)</f>
        <v>12572.77</v>
      </c>
      <c r="V7" s="5"/>
    </row>
    <row r="8" spans="1:22" x14ac:dyDescent="0.25">
      <c r="A8" s="13">
        <v>44412</v>
      </c>
      <c r="B8" s="8" t="s">
        <v>60</v>
      </c>
      <c r="C8" s="7" t="s">
        <v>59</v>
      </c>
      <c r="D8" s="7" t="s">
        <v>133</v>
      </c>
      <c r="E8" s="7" t="s">
        <v>9</v>
      </c>
      <c r="F8" s="8" t="s">
        <v>8</v>
      </c>
      <c r="G8" s="8" t="s">
        <v>129</v>
      </c>
      <c r="H8" s="9">
        <v>22</v>
      </c>
      <c r="I8" s="9">
        <v>20189</v>
      </c>
      <c r="J8" s="9">
        <v>20189</v>
      </c>
      <c r="K8" s="9">
        <v>20189</v>
      </c>
      <c r="L8" s="7" t="s">
        <v>128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1">
        <v>21878.400000000001</v>
      </c>
      <c r="T8" s="12">
        <v>3281.76</v>
      </c>
      <c r="U8" s="4">
        <f>SUM(M8:T8)</f>
        <v>25160.160000000003</v>
      </c>
      <c r="V8" s="5"/>
    </row>
    <row r="9" spans="1:22" x14ac:dyDescent="0.25">
      <c r="A9" s="13">
        <v>44414</v>
      </c>
      <c r="B9" s="8" t="s">
        <v>71</v>
      </c>
      <c r="C9" s="7" t="s">
        <v>70</v>
      </c>
      <c r="D9" s="7" t="s">
        <v>133</v>
      </c>
      <c r="E9" s="7" t="s">
        <v>9</v>
      </c>
      <c r="F9" s="8" t="s">
        <v>1</v>
      </c>
      <c r="G9" s="8" t="s">
        <v>26</v>
      </c>
      <c r="H9" s="9">
        <v>4</v>
      </c>
      <c r="I9" s="9">
        <v>1822.46</v>
      </c>
      <c r="J9" s="9">
        <v>1822.46</v>
      </c>
      <c r="K9" s="9">
        <v>1822.46</v>
      </c>
      <c r="L9" s="7" t="s">
        <v>130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1">
        <v>5215.88</v>
      </c>
      <c r="T9" s="12">
        <v>782.38</v>
      </c>
      <c r="U9" s="4">
        <f>SUM(M9:T9)</f>
        <v>5998.26</v>
      </c>
      <c r="V9" s="5"/>
    </row>
    <row r="10" spans="1:22" x14ac:dyDescent="0.25">
      <c r="A10" s="13">
        <v>44414</v>
      </c>
      <c r="B10" s="8" t="s">
        <v>69</v>
      </c>
      <c r="C10" s="7" t="s">
        <v>68</v>
      </c>
      <c r="D10" s="7" t="s">
        <v>133</v>
      </c>
      <c r="E10" s="7" t="s">
        <v>9</v>
      </c>
      <c r="F10" s="8" t="s">
        <v>8</v>
      </c>
      <c r="G10" s="8" t="s">
        <v>134</v>
      </c>
      <c r="H10" s="9">
        <v>7</v>
      </c>
      <c r="I10" s="9">
        <v>6887.23</v>
      </c>
      <c r="J10" s="9">
        <v>6887.23</v>
      </c>
      <c r="K10" s="9">
        <v>6887.23</v>
      </c>
      <c r="L10" s="7" t="s">
        <v>130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1">
        <v>14455.95</v>
      </c>
      <c r="T10" s="12">
        <v>2168.39</v>
      </c>
      <c r="U10" s="4">
        <f>SUM(M10:T10)</f>
        <v>16624.34</v>
      </c>
      <c r="V10" s="5"/>
    </row>
    <row r="11" spans="1:22" x14ac:dyDescent="0.25">
      <c r="A11" s="13">
        <v>44414</v>
      </c>
      <c r="B11" s="8" t="s">
        <v>73</v>
      </c>
      <c r="C11" s="7" t="s">
        <v>72</v>
      </c>
      <c r="D11" s="7" t="s">
        <v>133</v>
      </c>
      <c r="E11" s="7" t="s">
        <v>9</v>
      </c>
      <c r="F11" s="8" t="s">
        <v>8</v>
      </c>
      <c r="G11" s="8" t="s">
        <v>135</v>
      </c>
      <c r="H11" s="9">
        <v>11</v>
      </c>
      <c r="I11" s="9">
        <v>8632.7999999999993</v>
      </c>
      <c r="J11" s="9">
        <v>8632.7999999999993</v>
      </c>
      <c r="K11" s="9">
        <v>8632.7999999999993</v>
      </c>
      <c r="L11" s="7" t="s">
        <v>130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1">
        <v>16306.67</v>
      </c>
      <c r="T11" s="12">
        <v>2446</v>
      </c>
      <c r="U11" s="4">
        <f>SUM(M11:T11)</f>
        <v>18752.669999999998</v>
      </c>
      <c r="V11" s="5"/>
    </row>
    <row r="12" spans="1:22" x14ac:dyDescent="0.25">
      <c r="A12" s="13">
        <v>44414</v>
      </c>
      <c r="B12" s="8" t="s">
        <v>65</v>
      </c>
      <c r="C12" s="7" t="s">
        <v>64</v>
      </c>
      <c r="D12" s="7" t="s">
        <v>133</v>
      </c>
      <c r="E12" s="7" t="s">
        <v>9</v>
      </c>
      <c r="F12" s="8" t="s">
        <v>8</v>
      </c>
      <c r="G12" s="8" t="s">
        <v>129</v>
      </c>
      <c r="H12" s="9">
        <v>14</v>
      </c>
      <c r="I12" s="9">
        <v>17216</v>
      </c>
      <c r="J12" s="9">
        <v>17216</v>
      </c>
      <c r="K12" s="9">
        <v>17216</v>
      </c>
      <c r="L12" s="7" t="s">
        <v>128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1">
        <v>18444</v>
      </c>
      <c r="T12" s="12">
        <v>2766.6</v>
      </c>
      <c r="U12" s="4">
        <f>SUM(M12:T12)</f>
        <v>21210.6</v>
      </c>
      <c r="V12" s="5"/>
    </row>
    <row r="13" spans="1:22" x14ac:dyDescent="0.25">
      <c r="A13" s="13">
        <v>44410</v>
      </c>
      <c r="B13" s="8" t="s">
        <v>55</v>
      </c>
      <c r="C13" s="7" t="s">
        <v>54</v>
      </c>
      <c r="D13" s="7" t="s">
        <v>133</v>
      </c>
      <c r="E13" s="7" t="s">
        <v>9</v>
      </c>
      <c r="F13" s="8" t="s">
        <v>56</v>
      </c>
      <c r="G13" s="8" t="s">
        <v>136</v>
      </c>
      <c r="H13" s="9">
        <v>1</v>
      </c>
      <c r="I13" s="9">
        <v>400</v>
      </c>
      <c r="J13" s="9">
        <v>400</v>
      </c>
      <c r="K13" s="9">
        <v>400</v>
      </c>
      <c r="L13" s="7" t="s">
        <v>130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1">
        <v>413.4</v>
      </c>
      <c r="T13" s="12">
        <v>62.01</v>
      </c>
      <c r="U13" s="4">
        <f>SUM(M13:T13)</f>
        <v>475.40999999999997</v>
      </c>
      <c r="V13" s="5"/>
    </row>
    <row r="14" spans="1:22" x14ac:dyDescent="0.25">
      <c r="A14" s="13">
        <v>44398</v>
      </c>
      <c r="B14" s="8" t="s">
        <v>18</v>
      </c>
      <c r="C14" s="7" t="s">
        <v>17</v>
      </c>
      <c r="D14" s="7" t="s">
        <v>133</v>
      </c>
      <c r="E14" s="7" t="s">
        <v>9</v>
      </c>
      <c r="F14" s="8" t="s">
        <v>8</v>
      </c>
      <c r="G14" s="8" t="s">
        <v>129</v>
      </c>
      <c r="H14" s="9">
        <v>670</v>
      </c>
      <c r="I14" s="9">
        <v>25123</v>
      </c>
      <c r="J14" s="9">
        <v>25123</v>
      </c>
      <c r="K14" s="9">
        <v>25123</v>
      </c>
      <c r="L14" s="7" t="s">
        <v>128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1">
        <v>31482</v>
      </c>
      <c r="T14" s="12">
        <v>4722.3</v>
      </c>
      <c r="U14" s="4">
        <f>SUM(M14:T14)</f>
        <v>36204.300000000003</v>
      </c>
      <c r="V14" s="5"/>
    </row>
    <row r="15" spans="1:22" x14ac:dyDescent="0.25">
      <c r="A15" s="13">
        <v>44386</v>
      </c>
      <c r="B15" s="8" t="s">
        <v>12</v>
      </c>
      <c r="C15" s="7" t="s">
        <v>11</v>
      </c>
      <c r="D15" s="7" t="s">
        <v>133</v>
      </c>
      <c r="E15" s="7" t="s">
        <v>9</v>
      </c>
      <c r="F15" s="8" t="s">
        <v>8</v>
      </c>
      <c r="G15" s="8" t="s">
        <v>134</v>
      </c>
      <c r="H15" s="9">
        <v>9</v>
      </c>
      <c r="I15" s="9">
        <v>10690</v>
      </c>
      <c r="J15" s="9">
        <v>10690</v>
      </c>
      <c r="K15" s="9">
        <v>10690</v>
      </c>
      <c r="L15" s="7" t="s">
        <v>130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1">
        <v>17172</v>
      </c>
      <c r="T15" s="12">
        <v>2575.8000000000002</v>
      </c>
      <c r="U15" s="4">
        <f>SUM(M15:T15)</f>
        <v>19747.8</v>
      </c>
      <c r="V15" s="5"/>
    </row>
    <row r="16" spans="1:22" x14ac:dyDescent="0.25">
      <c r="A16" s="13">
        <v>44399</v>
      </c>
      <c r="B16" s="8" t="s">
        <v>23</v>
      </c>
      <c r="C16" s="7" t="s">
        <v>22</v>
      </c>
      <c r="D16" s="7" t="s">
        <v>133</v>
      </c>
      <c r="E16" s="7" t="s">
        <v>16</v>
      </c>
      <c r="F16" s="8" t="s">
        <v>138</v>
      </c>
      <c r="G16" s="8" t="s">
        <v>137</v>
      </c>
      <c r="H16" s="9">
        <v>10</v>
      </c>
      <c r="I16" s="9">
        <v>5000</v>
      </c>
      <c r="J16" s="9">
        <v>5000</v>
      </c>
      <c r="K16" s="9">
        <v>5000</v>
      </c>
      <c r="L16" s="7" t="s">
        <v>128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1">
        <v>8268</v>
      </c>
      <c r="T16" s="12">
        <v>1240.2</v>
      </c>
      <c r="U16" s="4">
        <f>SUM(M16:T16)</f>
        <v>9508.2000000000007</v>
      </c>
      <c r="V16" s="5"/>
    </row>
    <row r="17" spans="1:22" x14ac:dyDescent="0.25">
      <c r="A17" s="13">
        <v>44399</v>
      </c>
      <c r="B17" s="8" t="s">
        <v>20</v>
      </c>
      <c r="C17" s="7" t="s">
        <v>19</v>
      </c>
      <c r="D17" s="7" t="s">
        <v>133</v>
      </c>
      <c r="E17" s="7" t="s">
        <v>16</v>
      </c>
      <c r="F17" s="8" t="s">
        <v>139</v>
      </c>
      <c r="G17" s="8" t="s">
        <v>132</v>
      </c>
      <c r="H17" s="9">
        <v>1</v>
      </c>
      <c r="I17" s="9">
        <v>360</v>
      </c>
      <c r="J17" s="9">
        <v>360</v>
      </c>
      <c r="K17" s="9">
        <v>360</v>
      </c>
      <c r="L17" s="7" t="s">
        <v>130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1">
        <v>413.4</v>
      </c>
      <c r="T17" s="12">
        <v>62.01</v>
      </c>
      <c r="U17" s="4">
        <f>SUM(M17:T17)</f>
        <v>475.40999999999997</v>
      </c>
      <c r="V17" s="5"/>
    </row>
    <row r="18" spans="1:22" x14ac:dyDescent="0.25">
      <c r="A18" s="13">
        <v>44406</v>
      </c>
      <c r="B18" s="8" t="s">
        <v>43</v>
      </c>
      <c r="C18" s="7" t="s">
        <v>42</v>
      </c>
      <c r="D18" s="7" t="s">
        <v>133</v>
      </c>
      <c r="E18" s="7" t="s">
        <v>9</v>
      </c>
      <c r="F18" s="8" t="s">
        <v>8</v>
      </c>
      <c r="G18" s="8" t="s">
        <v>131</v>
      </c>
      <c r="H18" s="9">
        <v>2</v>
      </c>
      <c r="I18" s="9">
        <v>2000</v>
      </c>
      <c r="J18" s="9">
        <v>2000</v>
      </c>
      <c r="K18" s="9">
        <v>2000</v>
      </c>
      <c r="L18" s="7" t="s">
        <v>128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1">
        <v>3307.2</v>
      </c>
      <c r="T18" s="12">
        <v>496.08</v>
      </c>
      <c r="U18" s="4">
        <f>SUM(M18:T18)</f>
        <v>3803.2799999999997</v>
      </c>
      <c r="V18" s="5"/>
    </row>
    <row r="19" spans="1:22" x14ac:dyDescent="0.25">
      <c r="A19" s="13">
        <v>44412</v>
      </c>
      <c r="B19" s="8" t="s">
        <v>58</v>
      </c>
      <c r="C19" s="7" t="s">
        <v>57</v>
      </c>
      <c r="D19" s="7" t="s">
        <v>133</v>
      </c>
      <c r="E19" s="7" t="s">
        <v>9</v>
      </c>
      <c r="F19" s="8" t="s">
        <v>8</v>
      </c>
      <c r="G19" s="8" t="s">
        <v>134</v>
      </c>
      <c r="H19" s="9">
        <v>3</v>
      </c>
      <c r="I19" s="9">
        <v>2400</v>
      </c>
      <c r="J19" s="9">
        <v>2400</v>
      </c>
      <c r="K19" s="9">
        <v>2400</v>
      </c>
      <c r="L19" s="7" t="s">
        <v>130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1">
        <v>6868.8</v>
      </c>
      <c r="T19" s="12">
        <v>1030.32</v>
      </c>
      <c r="U19" s="4">
        <f>SUM(M19:T19)</f>
        <v>7899.12</v>
      </c>
      <c r="V19" s="5"/>
    </row>
    <row r="20" spans="1:22" x14ac:dyDescent="0.25">
      <c r="A20" s="13">
        <v>44420</v>
      </c>
      <c r="B20" s="8" t="s">
        <v>93</v>
      </c>
      <c r="C20" s="7" t="s">
        <v>92</v>
      </c>
      <c r="D20" s="7" t="s">
        <v>133</v>
      </c>
      <c r="E20" s="7" t="s">
        <v>9</v>
      </c>
      <c r="F20" s="8" t="s">
        <v>8</v>
      </c>
      <c r="G20" s="8" t="s">
        <v>134</v>
      </c>
      <c r="H20" s="9">
        <v>6</v>
      </c>
      <c r="I20" s="9">
        <v>4468</v>
      </c>
      <c r="J20" s="9">
        <v>4468</v>
      </c>
      <c r="K20" s="9">
        <v>4468</v>
      </c>
      <c r="L20" s="7" t="s">
        <v>130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1">
        <v>11934.92</v>
      </c>
      <c r="T20" s="12">
        <v>1790.24</v>
      </c>
      <c r="U20" s="4">
        <f>SUM(M20:T20)</f>
        <v>13725.16</v>
      </c>
      <c r="V20" s="5"/>
    </row>
    <row r="21" spans="1:22" x14ac:dyDescent="0.25">
      <c r="A21" s="13">
        <v>44400</v>
      </c>
      <c r="B21" s="8" t="s">
        <v>37</v>
      </c>
      <c r="C21" s="7" t="s">
        <v>21</v>
      </c>
      <c r="D21" s="7" t="s">
        <v>8</v>
      </c>
      <c r="E21" s="7" t="s">
        <v>9</v>
      </c>
      <c r="F21" s="8" t="s">
        <v>8</v>
      </c>
      <c r="G21" s="8" t="s">
        <v>129</v>
      </c>
      <c r="H21" s="9">
        <v>18</v>
      </c>
      <c r="I21" s="9">
        <v>7595</v>
      </c>
      <c r="J21" s="9">
        <v>7595</v>
      </c>
      <c r="K21" s="9">
        <v>7595</v>
      </c>
      <c r="L21" s="7" t="s">
        <v>130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1">
        <v>18444</v>
      </c>
      <c r="T21" s="12">
        <v>2766.6</v>
      </c>
      <c r="U21" s="4">
        <f>SUM(M21:T21)</f>
        <v>21210.6</v>
      </c>
      <c r="V21" s="5"/>
    </row>
    <row r="22" spans="1:22" x14ac:dyDescent="0.25">
      <c r="A22" s="13">
        <v>44400</v>
      </c>
      <c r="B22" s="8" t="s">
        <v>36</v>
      </c>
      <c r="C22" s="7" t="s">
        <v>35</v>
      </c>
      <c r="D22" s="7" t="s">
        <v>8</v>
      </c>
      <c r="E22" s="7" t="s">
        <v>9</v>
      </c>
      <c r="F22" s="8" t="s">
        <v>8</v>
      </c>
      <c r="G22" s="8" t="s">
        <v>134</v>
      </c>
      <c r="H22" s="9">
        <v>3</v>
      </c>
      <c r="I22" s="9">
        <v>2187</v>
      </c>
      <c r="J22" s="9">
        <v>2187</v>
      </c>
      <c r="K22" s="9">
        <v>2187</v>
      </c>
      <c r="L22" s="7" t="s">
        <v>130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v>5633.27</v>
      </c>
      <c r="T22" s="12">
        <v>844.99</v>
      </c>
      <c r="U22" s="4">
        <f>SUM(M22:T22)</f>
        <v>6478.26</v>
      </c>
      <c r="V22" s="5"/>
    </row>
    <row r="23" spans="1:22" x14ac:dyDescent="0.25">
      <c r="A23" s="13">
        <v>44400</v>
      </c>
      <c r="B23" s="8" t="s">
        <v>34</v>
      </c>
      <c r="C23" s="7" t="s">
        <v>33</v>
      </c>
      <c r="D23" s="7" t="s">
        <v>8</v>
      </c>
      <c r="E23" s="7" t="s">
        <v>9</v>
      </c>
      <c r="F23" s="8" t="s">
        <v>1</v>
      </c>
      <c r="G23" s="8" t="s">
        <v>26</v>
      </c>
      <c r="H23" s="9">
        <v>10</v>
      </c>
      <c r="I23" s="9">
        <v>9172</v>
      </c>
      <c r="J23" s="9">
        <v>9172</v>
      </c>
      <c r="K23" s="9">
        <v>9172</v>
      </c>
      <c r="L23" s="7" t="s">
        <v>130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v>17172</v>
      </c>
      <c r="T23" s="12">
        <v>2575.8000000000002</v>
      </c>
      <c r="U23" s="4">
        <f>SUM(M23:T23)</f>
        <v>19747.8</v>
      </c>
      <c r="V23" s="5"/>
    </row>
    <row r="24" spans="1:22" x14ac:dyDescent="0.25">
      <c r="A24" s="13">
        <v>44414</v>
      </c>
      <c r="B24" s="8" t="s">
        <v>67</v>
      </c>
      <c r="C24" s="7" t="s">
        <v>66</v>
      </c>
      <c r="D24" s="7" t="s">
        <v>133</v>
      </c>
      <c r="E24" s="7" t="s">
        <v>9</v>
      </c>
      <c r="F24" s="8" t="s">
        <v>8</v>
      </c>
      <c r="G24" s="8" t="s">
        <v>134</v>
      </c>
      <c r="H24" s="9">
        <v>2</v>
      </c>
      <c r="I24" s="9">
        <v>1600</v>
      </c>
      <c r="J24" s="9">
        <v>1600</v>
      </c>
      <c r="K24" s="9">
        <v>1600</v>
      </c>
      <c r="L24" s="7" t="s">
        <v>130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1">
        <v>4579.2</v>
      </c>
      <c r="T24" s="12">
        <v>686.88</v>
      </c>
      <c r="U24" s="4">
        <f>SUM(M24:T24)</f>
        <v>5266.08</v>
      </c>
      <c r="V24" s="5"/>
    </row>
    <row r="25" spans="1:22" x14ac:dyDescent="0.25">
      <c r="A25" s="13">
        <v>44421</v>
      </c>
      <c r="B25" s="8" t="s">
        <v>97</v>
      </c>
      <c r="C25" s="7" t="s">
        <v>96</v>
      </c>
      <c r="D25" s="7" t="s">
        <v>8</v>
      </c>
      <c r="E25" s="7" t="s">
        <v>9</v>
      </c>
      <c r="F25" s="8" t="s">
        <v>8</v>
      </c>
      <c r="G25" s="8" t="s">
        <v>129</v>
      </c>
      <c r="H25" s="9">
        <v>13</v>
      </c>
      <c r="I25" s="9">
        <v>9572</v>
      </c>
      <c r="J25" s="9">
        <v>9572</v>
      </c>
      <c r="K25" s="9">
        <v>9572</v>
      </c>
      <c r="L25" s="7" t="s">
        <v>128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1">
        <v>16599.599999999999</v>
      </c>
      <c r="T25" s="12">
        <v>2489.94</v>
      </c>
      <c r="U25" s="4">
        <f>SUM(M25:T25)</f>
        <v>19089.539999999997</v>
      </c>
      <c r="V25" s="5"/>
    </row>
    <row r="26" spans="1:22" x14ac:dyDescent="0.25">
      <c r="A26" s="13">
        <v>44407</v>
      </c>
      <c r="B26" s="8" t="s">
        <v>53</v>
      </c>
      <c r="C26" s="7" t="s">
        <v>52</v>
      </c>
      <c r="D26" s="7" t="s">
        <v>8</v>
      </c>
      <c r="E26" s="7" t="s">
        <v>9</v>
      </c>
      <c r="F26" s="8" t="s">
        <v>8</v>
      </c>
      <c r="G26" s="8" t="s">
        <v>129</v>
      </c>
      <c r="H26" s="9">
        <v>200</v>
      </c>
      <c r="I26" s="9">
        <v>5000</v>
      </c>
      <c r="J26" s="9">
        <v>5000</v>
      </c>
      <c r="K26" s="9">
        <v>5000</v>
      </c>
      <c r="L26" s="7" t="s">
        <v>128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1">
        <v>8268</v>
      </c>
      <c r="T26" s="12">
        <v>1240.2</v>
      </c>
      <c r="U26" s="4">
        <f>SUM(M26:T26)</f>
        <v>9508.2000000000007</v>
      </c>
      <c r="V26" s="5"/>
    </row>
    <row r="27" spans="1:22" x14ac:dyDescent="0.25">
      <c r="A27" s="13">
        <v>44407</v>
      </c>
      <c r="B27" s="8" t="s">
        <v>47</v>
      </c>
      <c r="C27" s="7" t="s">
        <v>46</v>
      </c>
      <c r="D27" s="7" t="s">
        <v>8</v>
      </c>
      <c r="E27" s="7" t="s">
        <v>9</v>
      </c>
      <c r="F27" s="8" t="s">
        <v>8</v>
      </c>
      <c r="G27" s="8" t="s">
        <v>129</v>
      </c>
      <c r="H27" s="9">
        <v>22</v>
      </c>
      <c r="I27" s="9">
        <v>17216</v>
      </c>
      <c r="J27" s="9">
        <v>17216</v>
      </c>
      <c r="K27" s="9">
        <v>17216</v>
      </c>
      <c r="L27" s="7" t="s">
        <v>130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1">
        <v>21878.400000000001</v>
      </c>
      <c r="T27" s="12">
        <v>3281.76</v>
      </c>
      <c r="U27" s="4">
        <f>SUM(M27:T27)</f>
        <v>25160.160000000003</v>
      </c>
      <c r="V27" s="5"/>
    </row>
    <row r="28" spans="1:22" x14ac:dyDescent="0.25">
      <c r="A28" s="13">
        <v>44400</v>
      </c>
      <c r="B28" s="8"/>
      <c r="C28" s="7" t="s">
        <v>31</v>
      </c>
      <c r="D28" s="7" t="s">
        <v>32</v>
      </c>
      <c r="E28" s="7" t="s">
        <v>9</v>
      </c>
      <c r="F28" s="8" t="s">
        <v>8</v>
      </c>
      <c r="G28" s="8" t="s">
        <v>132</v>
      </c>
      <c r="H28" s="9">
        <v>123</v>
      </c>
      <c r="I28" s="9">
        <v>400</v>
      </c>
      <c r="J28" s="9">
        <v>400</v>
      </c>
      <c r="K28" s="9">
        <v>400</v>
      </c>
      <c r="L28" s="7" t="s">
        <v>128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1">
        <v>9010</v>
      </c>
      <c r="T28" s="12">
        <v>1351.5</v>
      </c>
      <c r="U28" s="4">
        <f>SUM(M28:T28)</f>
        <v>10361.5</v>
      </c>
      <c r="V28" s="5"/>
    </row>
    <row r="29" spans="1:22" x14ac:dyDescent="0.25">
      <c r="A29" s="13">
        <v>44403</v>
      </c>
      <c r="B29" s="8"/>
      <c r="C29" s="7" t="s">
        <v>38</v>
      </c>
      <c r="D29" s="7" t="s">
        <v>8</v>
      </c>
      <c r="E29" s="7" t="s">
        <v>16</v>
      </c>
      <c r="F29" s="8" t="s">
        <v>8</v>
      </c>
      <c r="G29" s="8" t="s">
        <v>134</v>
      </c>
      <c r="H29" s="9">
        <v>4</v>
      </c>
      <c r="I29" s="9">
        <v>6870</v>
      </c>
      <c r="J29" s="9">
        <v>6870</v>
      </c>
      <c r="K29" s="9">
        <v>6870</v>
      </c>
      <c r="L29" s="7" t="s">
        <v>128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1">
        <v>13476.58</v>
      </c>
      <c r="T29" s="12">
        <v>2021.49</v>
      </c>
      <c r="U29" s="4">
        <f>SUM(M29:T29)</f>
        <v>15498.07</v>
      </c>
      <c r="V29" s="5"/>
    </row>
    <row r="30" spans="1:22" x14ac:dyDescent="0.25">
      <c r="A30" s="13">
        <v>44420</v>
      </c>
      <c r="B30" s="8" t="s">
        <v>89</v>
      </c>
      <c r="C30" s="7" t="s">
        <v>88</v>
      </c>
      <c r="D30" s="7" t="s">
        <v>8</v>
      </c>
      <c r="E30" s="7" t="s">
        <v>16</v>
      </c>
      <c r="F30" s="8" t="s">
        <v>90</v>
      </c>
      <c r="G30" s="8" t="s">
        <v>91</v>
      </c>
      <c r="H30" s="9">
        <v>20</v>
      </c>
      <c r="I30" s="9">
        <v>1000</v>
      </c>
      <c r="J30" s="9">
        <v>1000</v>
      </c>
      <c r="K30" s="9">
        <v>1000</v>
      </c>
      <c r="L30" s="7" t="s">
        <v>140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v>2124.52</v>
      </c>
      <c r="T30" s="12">
        <v>318.68</v>
      </c>
      <c r="U30" s="4">
        <f>SUM(M30:T30)</f>
        <v>2443.1999999999998</v>
      </c>
      <c r="V30" s="5"/>
    </row>
    <row r="31" spans="1:22" x14ac:dyDescent="0.25">
      <c r="A31" s="13">
        <v>44400</v>
      </c>
      <c r="B31" s="8" t="s">
        <v>30</v>
      </c>
      <c r="C31" s="7" t="s">
        <v>29</v>
      </c>
      <c r="D31" s="7" t="s">
        <v>8</v>
      </c>
      <c r="E31" s="7" t="s">
        <v>9</v>
      </c>
      <c r="F31" s="8" t="s">
        <v>8</v>
      </c>
      <c r="G31" s="8" t="s">
        <v>129</v>
      </c>
      <c r="H31" s="9">
        <v>3</v>
      </c>
      <c r="I31" s="9">
        <v>1680</v>
      </c>
      <c r="J31" s="9">
        <v>1680</v>
      </c>
      <c r="K31" s="9">
        <v>1680</v>
      </c>
      <c r="L31" s="7" t="s">
        <v>130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v>4172.9799999999996</v>
      </c>
      <c r="T31" s="12">
        <v>625.95000000000005</v>
      </c>
      <c r="U31" s="4">
        <f>SUM(M31:T31)</f>
        <v>4798.9299999999994</v>
      </c>
      <c r="V31" s="5"/>
    </row>
    <row r="32" spans="1:22" x14ac:dyDescent="0.25">
      <c r="A32" s="13">
        <v>44400</v>
      </c>
      <c r="B32" s="8" t="s">
        <v>28</v>
      </c>
      <c r="C32" s="7" t="s">
        <v>27</v>
      </c>
      <c r="D32" s="7" t="s">
        <v>8</v>
      </c>
      <c r="E32" s="7" t="s">
        <v>9</v>
      </c>
      <c r="F32" s="8" t="s">
        <v>8</v>
      </c>
      <c r="G32" s="8" t="s">
        <v>134</v>
      </c>
      <c r="H32" s="9">
        <v>1</v>
      </c>
      <c r="I32" s="9">
        <v>190</v>
      </c>
      <c r="J32" s="9">
        <v>190</v>
      </c>
      <c r="K32" s="9">
        <v>190</v>
      </c>
      <c r="L32" s="7" t="s">
        <v>130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1">
        <v>573.22</v>
      </c>
      <c r="T32" s="12">
        <v>85.98</v>
      </c>
      <c r="U32" s="4">
        <f>SUM(M32:T32)</f>
        <v>659.2</v>
      </c>
      <c r="V32" s="5"/>
    </row>
    <row r="33" spans="1:22" x14ac:dyDescent="0.25">
      <c r="A33" s="13">
        <v>44400</v>
      </c>
      <c r="B33" s="8" t="s">
        <v>25</v>
      </c>
      <c r="C33" s="7" t="s">
        <v>24</v>
      </c>
      <c r="D33" s="7" t="s">
        <v>8</v>
      </c>
      <c r="E33" s="7" t="s">
        <v>16</v>
      </c>
      <c r="F33" s="8" t="s">
        <v>1</v>
      </c>
      <c r="G33" s="8" t="s">
        <v>26</v>
      </c>
      <c r="H33" s="9"/>
      <c r="I33" s="9">
        <v>11820</v>
      </c>
      <c r="J33" s="9">
        <v>11820</v>
      </c>
      <c r="K33" s="9">
        <v>11820</v>
      </c>
      <c r="L33" s="7" t="s">
        <v>128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1">
        <v>21328.54</v>
      </c>
      <c r="T33" s="12">
        <v>3199.28</v>
      </c>
      <c r="U33" s="4">
        <f>SUM(M33:T33)</f>
        <v>24527.82</v>
      </c>
      <c r="V33" s="5"/>
    </row>
    <row r="34" spans="1:22" x14ac:dyDescent="0.25">
      <c r="A34" s="13">
        <v>44407</v>
      </c>
      <c r="B34" s="8" t="s">
        <v>45</v>
      </c>
      <c r="C34" s="7" t="s">
        <v>44</v>
      </c>
      <c r="D34" s="7" t="s">
        <v>8</v>
      </c>
      <c r="E34" s="7" t="s">
        <v>9</v>
      </c>
      <c r="F34" s="8" t="s">
        <v>1</v>
      </c>
      <c r="G34" s="8" t="s">
        <v>26</v>
      </c>
      <c r="H34" s="9">
        <v>14</v>
      </c>
      <c r="I34" s="9">
        <v>11919</v>
      </c>
      <c r="J34" s="9">
        <v>11919</v>
      </c>
      <c r="K34" s="9">
        <v>11919</v>
      </c>
      <c r="L34" s="7" t="s">
        <v>130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1">
        <v>20508.21</v>
      </c>
      <c r="T34" s="12">
        <v>3076.23</v>
      </c>
      <c r="U34" s="4">
        <f>SUM(M34:T34)</f>
        <v>23584.44</v>
      </c>
      <c r="V34" s="5"/>
    </row>
    <row r="35" spans="1:22" x14ac:dyDescent="0.25">
      <c r="A35" s="13">
        <v>44407</v>
      </c>
      <c r="B35" s="8" t="s">
        <v>141</v>
      </c>
      <c r="C35" s="7" t="s">
        <v>48</v>
      </c>
      <c r="D35" s="7" t="s">
        <v>8</v>
      </c>
      <c r="E35" s="7" t="s">
        <v>16</v>
      </c>
      <c r="F35" s="8" t="s">
        <v>8</v>
      </c>
      <c r="G35" s="8" t="s">
        <v>134</v>
      </c>
      <c r="H35" s="9">
        <v>4</v>
      </c>
      <c r="I35" s="9">
        <v>454</v>
      </c>
      <c r="J35" s="9">
        <v>454</v>
      </c>
      <c r="K35" s="9">
        <v>454</v>
      </c>
      <c r="L35" s="7" t="s">
        <v>130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1">
        <v>1098.79</v>
      </c>
      <c r="T35" s="12">
        <v>164.82</v>
      </c>
      <c r="U35" s="4">
        <f>SUM(M35:T35)</f>
        <v>1263.6099999999999</v>
      </c>
      <c r="V35" s="5"/>
    </row>
    <row r="36" spans="1:22" x14ac:dyDescent="0.25">
      <c r="A36" s="13">
        <v>44407</v>
      </c>
      <c r="B36" s="8" t="s">
        <v>51</v>
      </c>
      <c r="C36" s="7" t="s">
        <v>50</v>
      </c>
      <c r="D36" s="7" t="s">
        <v>8</v>
      </c>
      <c r="E36" s="7" t="s">
        <v>16</v>
      </c>
      <c r="F36" s="8" t="s">
        <v>8</v>
      </c>
      <c r="G36" s="8" t="s">
        <v>129</v>
      </c>
      <c r="H36" s="9">
        <v>9</v>
      </c>
      <c r="I36" s="9">
        <v>8130</v>
      </c>
      <c r="J36" s="9">
        <v>8130</v>
      </c>
      <c r="K36" s="9">
        <v>8130</v>
      </c>
      <c r="L36" s="7" t="s">
        <v>130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1">
        <v>16049.91</v>
      </c>
      <c r="T36" s="12">
        <v>2407.4899999999998</v>
      </c>
      <c r="U36" s="4">
        <f>SUM(M36:T36)</f>
        <v>18457.400000000001</v>
      </c>
      <c r="V36" s="5"/>
    </row>
    <row r="37" spans="1:22" x14ac:dyDescent="0.25">
      <c r="A37" s="13">
        <v>44407</v>
      </c>
      <c r="B37" s="8"/>
      <c r="C37" s="7" t="s">
        <v>49</v>
      </c>
      <c r="D37" s="7" t="s">
        <v>8</v>
      </c>
      <c r="E37" s="7" t="s">
        <v>16</v>
      </c>
      <c r="F37" s="8" t="s">
        <v>142</v>
      </c>
      <c r="G37" s="8" t="s">
        <v>129</v>
      </c>
      <c r="H37" s="9">
        <v>1</v>
      </c>
      <c r="I37" s="9">
        <v>175</v>
      </c>
      <c r="J37" s="9">
        <v>175</v>
      </c>
      <c r="K37" s="9">
        <v>175</v>
      </c>
      <c r="L37" s="7" t="s">
        <v>140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1">
        <v>827.98</v>
      </c>
      <c r="T37" s="12">
        <v>124.2</v>
      </c>
      <c r="U37" s="4">
        <f>SUM(M37:T37)</f>
        <v>952.18000000000006</v>
      </c>
      <c r="V37" s="5"/>
    </row>
    <row r="38" spans="1:22" x14ac:dyDescent="0.25">
      <c r="A38" s="13">
        <v>44414</v>
      </c>
      <c r="B38" s="8" t="s">
        <v>62</v>
      </c>
      <c r="C38" s="7" t="s">
        <v>61</v>
      </c>
      <c r="D38" s="7" t="s">
        <v>8</v>
      </c>
      <c r="E38" s="7" t="s">
        <v>16</v>
      </c>
      <c r="F38" s="8" t="s">
        <v>40</v>
      </c>
      <c r="G38" s="8" t="s">
        <v>63</v>
      </c>
      <c r="H38" s="9">
        <v>6</v>
      </c>
      <c r="I38" s="9">
        <v>4440</v>
      </c>
      <c r="J38" s="9">
        <v>4440</v>
      </c>
      <c r="K38" s="9">
        <v>4440</v>
      </c>
      <c r="L38" s="7" t="s">
        <v>130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v>9487</v>
      </c>
      <c r="T38" s="12">
        <v>1423.05</v>
      </c>
      <c r="U38" s="4">
        <f>SUM(M38:T38)</f>
        <v>10910.05</v>
      </c>
      <c r="V38" s="5"/>
    </row>
    <row r="39" spans="1:22" ht="16.5" customHeight="1" x14ac:dyDescent="0.25">
      <c r="A39" s="13">
        <v>44414</v>
      </c>
      <c r="B39" s="8" t="s">
        <v>82</v>
      </c>
      <c r="C39" s="7" t="s">
        <v>81</v>
      </c>
      <c r="D39" s="7" t="s">
        <v>8</v>
      </c>
      <c r="E39" s="7" t="s">
        <v>16</v>
      </c>
      <c r="F39" s="8" t="s">
        <v>1</v>
      </c>
      <c r="G39" s="8" t="s">
        <v>26</v>
      </c>
      <c r="H39" s="9">
        <v>12</v>
      </c>
      <c r="I39" s="9">
        <v>10572</v>
      </c>
      <c r="J39" s="9">
        <v>10572</v>
      </c>
      <c r="K39" s="9">
        <v>10572</v>
      </c>
      <c r="L39" s="7" t="s">
        <v>128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v>14807.19</v>
      </c>
      <c r="T39" s="12">
        <v>2221.08</v>
      </c>
      <c r="U39" s="4">
        <f>SUM(M39:T39)</f>
        <v>17028.27</v>
      </c>
      <c r="V39" s="5"/>
    </row>
    <row r="40" spans="1:22" x14ac:dyDescent="0.25">
      <c r="A40" s="13">
        <v>44414</v>
      </c>
      <c r="B40" s="8" t="s">
        <v>75</v>
      </c>
      <c r="C40" s="7" t="s">
        <v>74</v>
      </c>
      <c r="D40" s="7" t="s">
        <v>8</v>
      </c>
      <c r="E40" s="7" t="s">
        <v>16</v>
      </c>
      <c r="F40" s="8" t="s">
        <v>76</v>
      </c>
      <c r="G40" s="8" t="s">
        <v>143</v>
      </c>
      <c r="H40" s="9">
        <v>4</v>
      </c>
      <c r="I40" s="9">
        <v>252</v>
      </c>
      <c r="J40" s="9">
        <v>252</v>
      </c>
      <c r="K40" s="9">
        <v>252</v>
      </c>
      <c r="L40" s="7" t="s">
        <v>128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1">
        <v>2401.85</v>
      </c>
      <c r="T40" s="12">
        <v>360.28</v>
      </c>
      <c r="U40" s="4">
        <f>SUM(M40:T40)</f>
        <v>2762.13</v>
      </c>
      <c r="V40" s="5"/>
    </row>
    <row r="41" spans="1:22" x14ac:dyDescent="0.25">
      <c r="A41" s="13">
        <v>44414</v>
      </c>
      <c r="B41" s="8" t="s">
        <v>80</v>
      </c>
      <c r="C41" s="7" t="s">
        <v>79</v>
      </c>
      <c r="D41" s="7" t="s">
        <v>8</v>
      </c>
      <c r="E41" s="7" t="s">
        <v>16</v>
      </c>
      <c r="F41" s="8" t="s">
        <v>8</v>
      </c>
      <c r="G41" s="8" t="s">
        <v>134</v>
      </c>
      <c r="H41" s="9">
        <v>2</v>
      </c>
      <c r="I41" s="9">
        <v>1456</v>
      </c>
      <c r="J41" s="9">
        <v>1456</v>
      </c>
      <c r="K41" s="9">
        <v>1456</v>
      </c>
      <c r="L41" s="7" t="s">
        <v>130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1">
        <v>3262.01</v>
      </c>
      <c r="T41" s="12">
        <v>489.3</v>
      </c>
      <c r="U41" s="4">
        <f>SUM(M41:T41)</f>
        <v>3751.3100000000004</v>
      </c>
      <c r="V41" s="5"/>
    </row>
    <row r="42" spans="1:22" x14ac:dyDescent="0.25">
      <c r="A42" s="13">
        <v>44414</v>
      </c>
      <c r="B42" s="8" t="s">
        <v>78</v>
      </c>
      <c r="C42" s="7" t="s">
        <v>77</v>
      </c>
      <c r="D42" s="7" t="s">
        <v>8</v>
      </c>
      <c r="E42" s="7" t="s">
        <v>16</v>
      </c>
      <c r="F42" s="8" t="s">
        <v>8</v>
      </c>
      <c r="G42" s="8" t="s">
        <v>129</v>
      </c>
      <c r="H42" s="9">
        <v>1</v>
      </c>
      <c r="I42" s="9">
        <v>213</v>
      </c>
      <c r="J42" s="9">
        <v>213</v>
      </c>
      <c r="K42" s="9">
        <v>213</v>
      </c>
      <c r="L42" s="7" t="s">
        <v>130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1">
        <v>836.93</v>
      </c>
      <c r="T42" s="12">
        <v>125.54</v>
      </c>
      <c r="U42" s="4">
        <f>SUM(M42:T42)</f>
        <v>962.46999999999991</v>
      </c>
      <c r="V42" s="5"/>
    </row>
    <row r="43" spans="1:22" x14ac:dyDescent="0.25">
      <c r="A43" s="13">
        <v>44421</v>
      </c>
      <c r="B43" s="8" t="s">
        <v>99</v>
      </c>
      <c r="C43" s="7" t="s">
        <v>98</v>
      </c>
      <c r="D43" s="7" t="s">
        <v>8</v>
      </c>
      <c r="E43" s="7" t="s">
        <v>16</v>
      </c>
      <c r="F43" s="8" t="s">
        <v>1</v>
      </c>
      <c r="G43" s="8" t="s">
        <v>26</v>
      </c>
      <c r="H43" s="9">
        <v>2</v>
      </c>
      <c r="I43" s="9">
        <v>674</v>
      </c>
      <c r="J43" s="9">
        <v>674</v>
      </c>
      <c r="K43" s="9">
        <v>674</v>
      </c>
      <c r="L43" s="7" t="s">
        <v>130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1">
        <v>1648.87</v>
      </c>
      <c r="T43" s="12">
        <v>247.33</v>
      </c>
      <c r="U43" s="4">
        <f>SUM(M43:T43)</f>
        <v>1896.1999999999998</v>
      </c>
      <c r="V43" s="5"/>
    </row>
    <row r="44" spans="1:22" x14ac:dyDescent="0.25">
      <c r="A44" s="13">
        <v>44421</v>
      </c>
      <c r="B44" s="8" t="s">
        <v>95</v>
      </c>
      <c r="C44" s="7" t="s">
        <v>94</v>
      </c>
      <c r="D44" s="7" t="s">
        <v>8</v>
      </c>
      <c r="E44" s="7" t="s">
        <v>16</v>
      </c>
      <c r="F44" s="8" t="s">
        <v>8</v>
      </c>
      <c r="G44" s="8" t="s">
        <v>135</v>
      </c>
      <c r="H44" s="9">
        <v>1</v>
      </c>
      <c r="I44" s="9">
        <v>183</v>
      </c>
      <c r="J44" s="9">
        <v>183</v>
      </c>
      <c r="K44" s="9">
        <v>183</v>
      </c>
      <c r="L44" s="7" t="s">
        <v>130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1">
        <v>579.41999999999996</v>
      </c>
      <c r="T44" s="12">
        <v>86.91</v>
      </c>
      <c r="U44" s="4">
        <f>SUM(M44:T44)</f>
        <v>666.32999999999993</v>
      </c>
      <c r="V44" s="5"/>
    </row>
    <row r="45" spans="1:22" x14ac:dyDescent="0.25">
      <c r="A45" s="13">
        <v>44428</v>
      </c>
      <c r="B45" s="8" t="s">
        <v>104</v>
      </c>
      <c r="C45" s="7" t="s">
        <v>103</v>
      </c>
      <c r="D45" s="7" t="s">
        <v>8</v>
      </c>
      <c r="E45" s="7" t="s">
        <v>16</v>
      </c>
      <c r="F45" s="8" t="s">
        <v>105</v>
      </c>
      <c r="G45" s="8" t="s">
        <v>9</v>
      </c>
      <c r="H45" s="9"/>
      <c r="I45" s="9">
        <v>2300</v>
      </c>
      <c r="J45" s="9">
        <v>2300</v>
      </c>
      <c r="K45" s="9">
        <v>2300</v>
      </c>
      <c r="L45" s="7" t="s">
        <v>128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1">
        <v>3849.87</v>
      </c>
      <c r="T45" s="12">
        <v>577.48</v>
      </c>
      <c r="U45" s="4">
        <f>SUM(M45:T45)</f>
        <v>4427.3500000000004</v>
      </c>
      <c r="V45" s="5"/>
    </row>
    <row r="46" spans="1:22" x14ac:dyDescent="0.25">
      <c r="A46" s="13">
        <v>44428</v>
      </c>
      <c r="B46" s="8"/>
      <c r="C46" s="7" t="s">
        <v>110</v>
      </c>
      <c r="D46" s="7" t="s">
        <v>8</v>
      </c>
      <c r="E46" s="7" t="s">
        <v>16</v>
      </c>
      <c r="F46" s="8" t="s">
        <v>8</v>
      </c>
      <c r="G46" s="8" t="s">
        <v>10</v>
      </c>
      <c r="H46" s="9"/>
      <c r="I46" s="9">
        <v>5588</v>
      </c>
      <c r="J46" s="9">
        <v>5588</v>
      </c>
      <c r="K46" s="9">
        <v>5588</v>
      </c>
      <c r="L46" s="7" t="s">
        <v>128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v>11512.01</v>
      </c>
      <c r="T46" s="12">
        <v>1726.8</v>
      </c>
      <c r="U46" s="4">
        <f>SUM(M46:T46)</f>
        <v>13238.81</v>
      </c>
      <c r="V46" s="5"/>
    </row>
    <row r="47" spans="1:22" x14ac:dyDescent="0.25">
      <c r="A47" s="13">
        <v>44428</v>
      </c>
      <c r="B47" s="8" t="s">
        <v>107</v>
      </c>
      <c r="C47" s="7" t="s">
        <v>106</v>
      </c>
      <c r="D47" s="7" t="s">
        <v>8</v>
      </c>
      <c r="E47" s="7" t="s">
        <v>16</v>
      </c>
      <c r="F47" s="8" t="s">
        <v>8</v>
      </c>
      <c r="G47" s="8" t="s">
        <v>13</v>
      </c>
      <c r="H47" s="9"/>
      <c r="I47" s="9">
        <v>2959</v>
      </c>
      <c r="J47" s="9">
        <v>2959</v>
      </c>
      <c r="K47" s="9">
        <v>2959</v>
      </c>
      <c r="L47" s="7" t="s">
        <v>128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v>6629.32</v>
      </c>
      <c r="T47" s="12">
        <v>994.4</v>
      </c>
      <c r="U47" s="4">
        <f>SUM(M47:T47)</f>
        <v>7623.7199999999993</v>
      </c>
      <c r="V47" s="5"/>
    </row>
    <row r="48" spans="1:22" x14ac:dyDescent="0.25">
      <c r="A48" s="13">
        <v>44428</v>
      </c>
      <c r="B48" s="8" t="s">
        <v>109</v>
      </c>
      <c r="C48" s="7" t="s">
        <v>108</v>
      </c>
      <c r="D48" s="7" t="s">
        <v>8</v>
      </c>
      <c r="E48" s="7" t="s">
        <v>16</v>
      </c>
      <c r="F48" s="8" t="s">
        <v>1</v>
      </c>
      <c r="G48" s="8" t="s">
        <v>13</v>
      </c>
      <c r="H48" s="9"/>
      <c r="I48" s="9">
        <v>2344</v>
      </c>
      <c r="J48" s="9">
        <v>2344</v>
      </c>
      <c r="K48" s="9">
        <v>2344</v>
      </c>
      <c r="L48" s="7" t="s">
        <v>128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1">
        <v>5251.48</v>
      </c>
      <c r="T48" s="12">
        <v>787.72</v>
      </c>
      <c r="U48" s="4">
        <f>SUM(M48:T48)</f>
        <v>6039.2</v>
      </c>
      <c r="V48" s="5"/>
    </row>
  </sheetData>
  <sortState ref="A2:AD48">
    <sortCondition ref="C2:C48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2021-06-25T09:48:58Z</cp:lastPrinted>
  <dcterms:created xsi:type="dcterms:W3CDTF">2015-06-05T18:17:20Z</dcterms:created>
  <dcterms:modified xsi:type="dcterms:W3CDTF">2021-08-25T20:59:59Z</dcterms:modified>
</cp:coreProperties>
</file>