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0100" windowHeight="770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7" i="1" l="1"/>
  <c r="Q7" i="1"/>
  <c r="K7" i="1"/>
  <c r="P4" i="1"/>
  <c r="P3" i="1"/>
  <c r="P2" i="1"/>
  <c r="P7" i="1" l="1"/>
  <c r="N7" i="1"/>
  <c r="T7" i="1" l="1"/>
  <c r="U7" i="1"/>
  <c r="S7" i="1"/>
</calcChain>
</file>

<file path=xl/sharedStrings.xml><?xml version="1.0" encoding="utf-8"?>
<sst xmlns="http://schemas.openxmlformats.org/spreadsheetml/2006/main" count="46" uniqueCount="35">
  <si>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</si>
  <si>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</si>
  <si>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</si>
  <si>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</si>
  <si>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</si>
  <si>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</si>
  <si>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</si>
  <si>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</si>
  <si>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</si>
  <si>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</si>
  <si>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</si>
  <si>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</si>
  <si>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</si>
  <si>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</si>
  <si>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</si>
  <si>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</si>
  <si>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</si>
  <si>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</si>
  <si>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</si>
  <si>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</si>
  <si>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</si>
  <si>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</si>
  <si>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22.05.2020</t>
  </si>
  <si>
    <t xml:space="preserve">RB SONS </t>
  </si>
  <si>
    <t>J184646</t>
  </si>
  <si>
    <t>BRENNTAG POMONA</t>
  </si>
  <si>
    <t>JOHANNESBURG</t>
  </si>
  <si>
    <t>BRENNTAG</t>
  </si>
  <si>
    <t>K/GARDENS</t>
  </si>
  <si>
    <t>6M</t>
  </si>
  <si>
    <t>29.05.2020</t>
  </si>
  <si>
    <t>J184647</t>
  </si>
  <si>
    <t>05.06.2020</t>
  </si>
  <si>
    <t>J184648</t>
  </si>
  <si>
    <t>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</si>
</sst>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2" fontId="1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1" fillId="0" borderId="2" xfId="0" applyNumberFormat="1" applyFont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Fill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F20" sqref="F20"/>
    </sheetView>
  </sheetViews>
  <sheetFormatPr defaultRowHeight="14.4" x14ac:dyDescent="0.3"/>
  <cols>
    <col min="1" max="1" width="10.109375" bestFit="1" customWidth="1"/>
    <col min="2" max="2" width="11.109375" bestFit="1" customWidth="1"/>
    <col min="4" max="4" width="18.6640625" bestFit="1" customWidth="1"/>
    <col min="5" max="5" width="14.77734375" bestFit="1" customWidth="1"/>
    <col min="6" max="6" width="10.21875" bestFit="1" customWidth="1"/>
    <col min="7" max="7" width="10.88671875" bestFit="1" customWidth="1"/>
  </cols>
  <sheetData>
    <row r="1" spans="1:25" x14ac:dyDescent="0.3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4" t="s">
        <v>21</v>
      </c>
      <c r="W1" s="5"/>
      <c r="X1" s="6"/>
      <c r="Y1" s="1"/>
    </row>
    <row r="2" spans="1:25" x14ac:dyDescent="0.3">
      <c r="A2" s="7" t="s">
        <v>22</v>
      </c>
      <c r="B2" s="8" t="s">
        <v>23</v>
      </c>
      <c r="C2" s="7" t="s">
        <v>24</v>
      </c>
      <c r="D2" s="9" t="s">
        <v>25</v>
      </c>
      <c r="E2" s="7" t="s">
        <v>26</v>
      </c>
      <c r="F2" s="9" t="s">
        <v>27</v>
      </c>
      <c r="G2" s="9" t="s">
        <v>28</v>
      </c>
      <c r="H2" s="9"/>
      <c r="I2" s="10">
        <v>0</v>
      </c>
      <c r="J2" s="10">
        <v>0</v>
      </c>
      <c r="K2" s="10">
        <v>4438</v>
      </c>
      <c r="L2" s="11" t="s">
        <v>29</v>
      </c>
      <c r="M2" s="4"/>
      <c r="N2" s="4">
        <v>11500</v>
      </c>
      <c r="O2" s="4"/>
      <c r="P2" s="12">
        <f>N2*8%</f>
        <v>920</v>
      </c>
      <c r="Q2" s="4">
        <v>0</v>
      </c>
      <c r="R2" s="4">
        <v>0</v>
      </c>
      <c r="S2" s="4">
        <v>12420</v>
      </c>
      <c r="T2" s="4">
        <v>1863</v>
      </c>
      <c r="U2" s="4">
        <v>14283</v>
      </c>
      <c r="V2" s="4"/>
      <c r="W2" s="5"/>
      <c r="X2" s="13"/>
      <c r="Y2" s="9"/>
    </row>
    <row r="3" spans="1:25" x14ac:dyDescent="0.3">
      <c r="A3" s="7" t="s">
        <v>30</v>
      </c>
      <c r="B3" s="8" t="s">
        <v>23</v>
      </c>
      <c r="C3" s="7" t="s">
        <v>31</v>
      </c>
      <c r="D3" s="9" t="s">
        <v>25</v>
      </c>
      <c r="E3" s="7" t="s">
        <v>26</v>
      </c>
      <c r="F3" s="9" t="s">
        <v>27</v>
      </c>
      <c r="G3" s="9" t="s">
        <v>28</v>
      </c>
      <c r="H3" s="9"/>
      <c r="I3" s="10">
        <v>0</v>
      </c>
      <c r="J3" s="10">
        <v>0</v>
      </c>
      <c r="K3" s="10">
        <v>5306</v>
      </c>
      <c r="L3" s="11" t="s">
        <v>29</v>
      </c>
      <c r="M3" s="4"/>
      <c r="N3" s="4">
        <v>11500</v>
      </c>
      <c r="O3" s="4"/>
      <c r="P3" s="12">
        <f>N3*8%</f>
        <v>920</v>
      </c>
      <c r="Q3" s="4">
        <v>0</v>
      </c>
      <c r="R3" s="4">
        <v>0</v>
      </c>
      <c r="S3" s="4">
        <v>12420</v>
      </c>
      <c r="T3" s="4">
        <v>1863</v>
      </c>
      <c r="U3" s="4">
        <v>14283</v>
      </c>
      <c r="V3" s="4"/>
      <c r="W3" s="5"/>
      <c r="X3" s="13"/>
      <c r="Y3" s="9"/>
    </row>
    <row r="4" spans="1:25" x14ac:dyDescent="0.3">
      <c r="A4" s="7" t="s">
        <v>32</v>
      </c>
      <c r="B4" s="8" t="s">
        <v>23</v>
      </c>
      <c r="C4" s="7" t="s">
        <v>33</v>
      </c>
      <c r="D4" s="9" t="s">
        <v>25</v>
      </c>
      <c r="E4" s="7" t="s">
        <v>26</v>
      </c>
      <c r="F4" s="9" t="s">
        <v>27</v>
      </c>
      <c r="G4" s="9" t="s">
        <v>28</v>
      </c>
      <c r="H4" s="9"/>
      <c r="I4" s="10">
        <v>0</v>
      </c>
      <c r="J4" s="10">
        <v>0</v>
      </c>
      <c r="K4" s="10"/>
      <c r="L4" s="10" t="s">
        <v>34</v>
      </c>
      <c r="M4" s="4"/>
      <c r="N4" s="4">
        <v>13917</v>
      </c>
      <c r="O4" s="4"/>
      <c r="P4" s="12">
        <f>N4*8.6%</f>
        <v>1196.8619999999999</v>
      </c>
      <c r="Q4" s="4">
        <v>0</v>
      </c>
      <c r="R4" s="4">
        <v>0</v>
      </c>
      <c r="S4" s="4">
        <v>15113.861999999999</v>
      </c>
      <c r="T4" s="4">
        <v>2267.0792999999999</v>
      </c>
      <c r="U4" s="4">
        <v>17380.941299999999</v>
      </c>
      <c r="V4" s="4"/>
      <c r="W4" s="5"/>
      <c r="X4" s="4"/>
      <c r="Y4" s="9"/>
    </row>
    <row r="5" spans="1:25" x14ac:dyDescent="0.3">
      <c r="A5" s="8"/>
      <c r="B5" s="8"/>
      <c r="C5" s="8"/>
      <c r="D5" s="14"/>
      <c r="E5" s="2"/>
      <c r="F5" s="14"/>
      <c r="G5" s="14"/>
      <c r="H5" s="14"/>
      <c r="I5" s="15"/>
      <c r="J5" s="15"/>
      <c r="K5" s="10"/>
      <c r="L5" s="10"/>
      <c r="M5" s="4"/>
      <c r="N5" s="4"/>
      <c r="O5" s="4"/>
      <c r="P5" s="12"/>
      <c r="Q5" s="4"/>
      <c r="R5" s="4"/>
      <c r="S5" s="4"/>
      <c r="T5" s="4"/>
      <c r="U5" s="4"/>
      <c r="V5" s="4"/>
      <c r="W5" s="5"/>
      <c r="X5" s="4"/>
      <c r="Y5" s="9"/>
    </row>
    <row r="6" spans="1:25" x14ac:dyDescent="0.3">
      <c r="A6" s="9"/>
      <c r="B6" s="8"/>
      <c r="C6" s="2"/>
      <c r="D6" s="2"/>
      <c r="E6" s="2"/>
      <c r="F6" s="2"/>
      <c r="G6" s="2"/>
      <c r="H6" s="2"/>
      <c r="I6" s="4"/>
      <c r="J6" s="4"/>
      <c r="K6" s="4"/>
      <c r="L6" s="4"/>
      <c r="M6" s="4"/>
      <c r="N6" s="4"/>
      <c r="O6" s="4"/>
      <c r="P6" s="12"/>
      <c r="Q6" s="4"/>
      <c r="R6" s="4"/>
      <c r="S6" s="4"/>
      <c r="T6" s="4"/>
      <c r="U6" s="4"/>
      <c r="V6" s="4"/>
      <c r="W6" s="5"/>
      <c r="X6" s="16"/>
      <c r="Y6" s="17"/>
    </row>
    <row r="7" spans="1:25" x14ac:dyDescent="0.3">
      <c r="A7" s="2"/>
      <c r="B7" s="8"/>
      <c r="C7" s="2"/>
      <c r="D7" s="2"/>
      <c r="E7" s="2"/>
      <c r="F7" s="2"/>
      <c r="G7" s="2"/>
      <c r="H7" s="2"/>
      <c r="I7" s="4"/>
      <c r="J7" s="4"/>
      <c r="K7" s="3">
        <f>SUM(K2:K6)</f>
        <v>9744</v>
      </c>
      <c r="L7" s="3"/>
      <c r="M7" s="4"/>
      <c r="N7" s="3">
        <f>SUM(N2:N6)</f>
        <v>36917</v>
      </c>
      <c r="O7" s="3"/>
      <c r="P7" s="3">
        <f>SUM(P2:P6)</f>
        <v>3036.8620000000001</v>
      </c>
      <c r="Q7" s="3">
        <f>SUM(Q2:Q5)</f>
        <v>0</v>
      </c>
      <c r="R7" s="3">
        <f>SUM(R2:R5)</f>
        <v>0</v>
      </c>
      <c r="S7" s="3">
        <f>SUM(S2:S6)</f>
        <v>39953.862000000001</v>
      </c>
      <c r="T7" s="3">
        <f>SUM(T2:T5)</f>
        <v>5993.0792999999994</v>
      </c>
      <c r="U7" s="3">
        <f>SUM(U2:U5)</f>
        <v>45946.941299999999</v>
      </c>
      <c r="V7" s="4"/>
      <c r="W7" s="5"/>
      <c r="X7" s="16"/>
      <c r="Y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2020-06-19T10:57:05Z</dcterms:created>
  <dcterms:modified xsi:type="dcterms:W3CDTF">2020-06-19T10:59:59Z</dcterms:modified>
</cp:coreProperties>
</file>