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S30" i="3" l="1"/>
  <c r="U30" i="3" s="1"/>
  <c r="S26" i="3"/>
  <c r="U26" i="3" s="1"/>
  <c r="S22" i="3"/>
  <c r="U22" i="3" s="1"/>
  <c r="S18" i="3"/>
  <c r="U18" i="3" s="1"/>
  <c r="S14" i="3"/>
  <c r="U14" i="3" s="1"/>
  <c r="S10" i="3"/>
  <c r="U10" i="3" s="1"/>
  <c r="S6" i="3"/>
  <c r="U6" i="3" s="1"/>
  <c r="S2" i="3"/>
  <c r="U2" i="3" s="1"/>
  <c r="S7" i="3"/>
  <c r="U7" i="3" s="1"/>
  <c r="S11" i="3"/>
  <c r="U11" i="3" s="1"/>
  <c r="S15" i="3"/>
  <c r="U15" i="3" s="1"/>
  <c r="S19" i="3"/>
  <c r="U19" i="3" s="1"/>
  <c r="S23" i="3"/>
  <c r="U23" i="3" s="1"/>
  <c r="S27" i="3"/>
  <c r="U27" i="3" s="1"/>
  <c r="S29" i="3"/>
  <c r="U29" i="3" s="1"/>
  <c r="S31" i="3"/>
  <c r="U31" i="3" s="1"/>
  <c r="S5" i="3"/>
  <c r="U5" i="3" s="1"/>
  <c r="S13" i="3"/>
  <c r="U13" i="3" s="1"/>
  <c r="S21" i="3"/>
  <c r="U21" i="3" s="1"/>
  <c r="S4" i="3"/>
  <c r="U4" i="3" s="1"/>
  <c r="S8" i="3"/>
  <c r="U8" i="3" s="1"/>
  <c r="S12" i="3"/>
  <c r="U12" i="3" s="1"/>
  <c r="S16" i="3"/>
  <c r="U16" i="3" s="1"/>
  <c r="S20" i="3"/>
  <c r="U20" i="3" s="1"/>
  <c r="S24" i="3"/>
  <c r="U24" i="3" s="1"/>
  <c r="S28" i="3"/>
  <c r="U28" i="3" s="1"/>
  <c r="S9" i="3" l="1"/>
  <c r="U9" i="3" s="1"/>
  <c r="S17" i="3"/>
  <c r="U17" i="3" s="1"/>
  <c r="S25" i="3"/>
  <c r="U25" i="3" s="1"/>
  <c r="S3" i="3"/>
  <c r="U3" i="3" s="1"/>
</calcChain>
</file>

<file path=xl/sharedStrings.xml><?xml version="1.0" encoding="utf-8"?>
<sst xmlns="http://schemas.openxmlformats.org/spreadsheetml/2006/main" count="228" uniqueCount="104">
  <si>
    <t>Destination</t>
  </si>
  <si>
    <t>Sender</t>
  </si>
  <si>
    <t>Origin</t>
  </si>
  <si>
    <t>Service</t>
  </si>
  <si>
    <t>Chrg Mass</t>
  </si>
  <si>
    <t>J234951</t>
  </si>
  <si>
    <t xml:space="preserve">NATIONAL PRODUCTS </t>
  </si>
  <si>
    <t>PINETOWN</t>
  </si>
  <si>
    <t>J234957</t>
  </si>
  <si>
    <t>87059962/59965/61544</t>
  </si>
  <si>
    <t>J232607</t>
  </si>
  <si>
    <t>87081029</t>
  </si>
  <si>
    <t>J234971</t>
  </si>
  <si>
    <t>87077619/6453/76300/76256/76255</t>
  </si>
  <si>
    <t>J230854</t>
  </si>
  <si>
    <t>87080994/996/997/82140/79811</t>
  </si>
  <si>
    <t xml:space="preserve">HENEWAYS </t>
  </si>
  <si>
    <t>J230852</t>
  </si>
  <si>
    <t>87082141/82203</t>
  </si>
  <si>
    <t>D121434</t>
  </si>
  <si>
    <t>87068770</t>
  </si>
  <si>
    <t xml:space="preserve">EAST LONDON </t>
  </si>
  <si>
    <t>J230853</t>
  </si>
  <si>
    <t>87083270/83269/83267/82143/82142/8213980995</t>
  </si>
  <si>
    <t>J235497</t>
  </si>
  <si>
    <t>87072840</t>
  </si>
  <si>
    <t>J234972</t>
  </si>
  <si>
    <t>87079813/87079812</t>
  </si>
  <si>
    <t>D120134</t>
  </si>
  <si>
    <t>87086835</t>
  </si>
  <si>
    <t>D120138</t>
  </si>
  <si>
    <t>87087461/86643/86284/84254/83507/82326</t>
  </si>
  <si>
    <t>D120137</t>
  </si>
  <si>
    <t>87085795/83513/83512/84244/80700/83509</t>
  </si>
  <si>
    <t>D121667</t>
  </si>
  <si>
    <t>87068538/68532/68537/</t>
  </si>
  <si>
    <t>D117716</t>
  </si>
  <si>
    <t>87072220</t>
  </si>
  <si>
    <t>PIONEER</t>
  </si>
  <si>
    <t>BLOEMFONTEIN</t>
  </si>
  <si>
    <t>J230860</t>
  </si>
  <si>
    <t>87085040</t>
  </si>
  <si>
    <t xml:space="preserve">UNITED SCIENTIFIC </t>
  </si>
  <si>
    <t xml:space="preserve">CONGELA </t>
  </si>
  <si>
    <t>J230858</t>
  </si>
  <si>
    <t>87085778/87086111/87086110</t>
  </si>
  <si>
    <t xml:space="preserve">STEINWEG </t>
  </si>
  <si>
    <t>J230857/862</t>
  </si>
  <si>
    <t>87086112/87084517/87086789</t>
  </si>
  <si>
    <t>J230859</t>
  </si>
  <si>
    <t>87084516</t>
  </si>
  <si>
    <t>J230856</t>
  </si>
  <si>
    <t>87085780/87084518</t>
  </si>
  <si>
    <t>J234975</t>
  </si>
  <si>
    <t>87090089</t>
  </si>
  <si>
    <t>J234974</t>
  </si>
  <si>
    <t>87088247/87088248/87088249/87088251/90087</t>
  </si>
  <si>
    <t>J234902</t>
  </si>
  <si>
    <t>87092779/8</t>
  </si>
  <si>
    <t>J232608</t>
  </si>
  <si>
    <t>J230861/855</t>
  </si>
  <si>
    <t>87084519/87086790</t>
  </si>
  <si>
    <t>J232609</t>
  </si>
  <si>
    <t>87096074</t>
  </si>
  <si>
    <t>6M</t>
  </si>
  <si>
    <t>J234904</t>
  </si>
  <si>
    <t>J232610</t>
  </si>
  <si>
    <t xml:space="preserve">FAMOUS BRANDS </t>
  </si>
  <si>
    <t>COEGA</t>
  </si>
  <si>
    <t>J234901</t>
  </si>
  <si>
    <t>87092842/88250/802/92531/92580/91274</t>
  </si>
  <si>
    <t>J234903</t>
  </si>
  <si>
    <t>87092740/92682/92547/92557/777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</si>
  <si>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</si>
  <si>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</si>
  <si>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</si>
  <si>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</si>
  <si>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</si>
  <si>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</si>
  <si>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</si>
  <si>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</si>
  <si>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</si>
  <si>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</si>
  <si>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</si>
  <si>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</si>
  <si>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</si>
  <si>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</si>
  <si>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</si>
  <si>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</si>
  <si>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</si>
  <si>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CONNECT LOGISTICS</t>
  </si>
  <si>
    <t>DURBAN</t>
  </si>
  <si>
    <t>ROAD</t>
  </si>
  <si>
    <t>BRENNTAG PROSPECTON</t>
  </si>
  <si>
    <t>JOHNSON AND JOHNSON</t>
  </si>
  <si>
    <t>BRENNTAG KILLARNEY GARDENS</t>
  </si>
  <si>
    <t>CAPE TOWN</t>
  </si>
  <si>
    <t>BPL PORT ELIZABETH</t>
  </si>
  <si>
    <t>PORT ELIZABETH</t>
  </si>
  <si>
    <t>BPL EAST LONDON</t>
  </si>
  <si>
    <t>JOHANNESBURG</t>
  </si>
  <si>
    <t>BRENNTAG MIDRAND</t>
  </si>
  <si>
    <t>BRENNTAG POMONA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</si>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</sst>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16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3" fillId="0" borderId="0" xfId="0" applyNumberFormat="1" applyFont="1" applyFill="1" applyAlignment="1">
      <alignment horizontal="left"/>
    </xf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workbookViewId="0">
      <selection sqref="A1:A1048576"/>
    </sheetView>
  </sheetViews>
  <sheetFormatPr defaultRowHeight="15" x14ac:dyDescent="0.25"/>
  <cols>
    <col min="1" max="1" width="10.7109375" style="7" customWidth="1"/>
    <col min="2" max="2" width="44.42578125" style="7" bestFit="1" customWidth="1"/>
    <col min="3" max="3" width="11.5703125" style="7" bestFit="1" customWidth="1"/>
    <col min="4" max="4" width="23.42578125" style="7" bestFit="1" customWidth="1"/>
    <col min="5" max="5" width="15.5703125" style="7" bestFit="1" customWidth="1"/>
    <col min="6" max="6" width="30" style="7" bestFit="1" customWidth="1"/>
    <col min="7" max="7" width="15.5703125" style="7" bestFit="1" customWidth="1"/>
    <col min="8" max="8" width="6.42578125" style="7" bestFit="1" customWidth="1"/>
    <col min="9" max="9" width="8.5703125" style="7" bestFit="1" customWidth="1"/>
    <col min="10" max="10" width="8.85546875" style="7" bestFit="1" customWidth="1"/>
    <col min="11" max="11" width="9.85546875" style="7" bestFit="1" customWidth="1"/>
    <col min="12" max="12" width="7.42578125" style="7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7.5703125" style="10" bestFit="1" customWidth="1"/>
    <col min="19" max="19" width="9.5703125" style="10" bestFit="1" customWidth="1"/>
    <col min="20" max="20" width="8.5703125" style="10" bestFit="1" customWidth="1"/>
    <col min="21" max="21" width="9.5703125" style="10" bestFit="1" customWidth="1"/>
    <col min="22" max="22" width="8" style="7" bestFit="1" customWidth="1"/>
    <col min="23" max="16384" width="9.140625" style="7"/>
  </cols>
  <sheetData>
    <row r="1" spans="1:22" x14ac:dyDescent="0.25">
      <c r="A1" s="5" t="s">
        <v>73</v>
      </c>
      <c r="B1" s="5" t="s">
        <v>74</v>
      </c>
      <c r="C1" s="5" t="s">
        <v>75</v>
      </c>
      <c r="D1" s="5" t="s">
        <v>1</v>
      </c>
      <c r="E1" s="5" t="s">
        <v>2</v>
      </c>
      <c r="F1" s="5" t="s">
        <v>76</v>
      </c>
      <c r="G1" s="5" t="s">
        <v>0</v>
      </c>
      <c r="H1" s="5" t="s">
        <v>77</v>
      </c>
      <c r="I1" s="5" t="s">
        <v>78</v>
      </c>
      <c r="J1" s="5" t="s">
        <v>79</v>
      </c>
      <c r="K1" s="5" t="s">
        <v>4</v>
      </c>
      <c r="L1" s="5" t="s">
        <v>3</v>
      </c>
      <c r="M1" s="6" t="s">
        <v>80</v>
      </c>
      <c r="N1" s="6" t="s">
        <v>81</v>
      </c>
      <c r="O1" s="6" t="s">
        <v>82</v>
      </c>
      <c r="P1" s="6" t="s">
        <v>83</v>
      </c>
      <c r="Q1" s="6" t="s">
        <v>84</v>
      </c>
      <c r="R1" s="6" t="s">
        <v>85</v>
      </c>
      <c r="S1" s="6" t="s">
        <v>86</v>
      </c>
      <c r="T1" s="6" t="s">
        <v>87</v>
      </c>
      <c r="U1" s="6" t="s">
        <v>88</v>
      </c>
      <c r="V1" s="5" t="s">
        <v>89</v>
      </c>
    </row>
    <row r="2" spans="1:22" x14ac:dyDescent="0.25">
      <c r="A2" s="1">
        <v>44883</v>
      </c>
      <c r="B2" s="2" t="s">
        <v>37</v>
      </c>
      <c r="C2" s="2" t="s">
        <v>36</v>
      </c>
      <c r="D2" s="2" t="s">
        <v>90</v>
      </c>
      <c r="E2" s="2" t="s">
        <v>91</v>
      </c>
      <c r="F2" s="2" t="s">
        <v>38</v>
      </c>
      <c r="G2" s="2" t="s">
        <v>39</v>
      </c>
      <c r="H2" s="3">
        <v>18</v>
      </c>
      <c r="I2" s="4">
        <v>19008</v>
      </c>
      <c r="J2" s="4">
        <v>19008</v>
      </c>
      <c r="K2" s="4">
        <v>19008</v>
      </c>
      <c r="L2" s="2" t="s">
        <v>92</v>
      </c>
      <c r="M2" s="4">
        <v>31882.16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 t="shared" ref="S2:S31" si="0">SUM(M2:R2)</f>
        <v>31882.16</v>
      </c>
      <c r="T2" s="8">
        <v>4782.33</v>
      </c>
      <c r="U2" s="8">
        <f t="shared" ref="U2:U31" si="1">SUM(S2:T2)</f>
        <v>36664.49</v>
      </c>
      <c r="V2" s="9"/>
    </row>
    <row r="3" spans="1:22" x14ac:dyDescent="0.25">
      <c r="A3" s="1">
        <v>44897</v>
      </c>
      <c r="B3" s="2" t="s">
        <v>29</v>
      </c>
      <c r="C3" s="2" t="s">
        <v>28</v>
      </c>
      <c r="D3" s="2" t="s">
        <v>93</v>
      </c>
      <c r="E3" s="2" t="s">
        <v>91</v>
      </c>
      <c r="F3" s="2" t="s">
        <v>94</v>
      </c>
      <c r="G3" s="2" t="s">
        <v>21</v>
      </c>
      <c r="H3" s="3">
        <v>3</v>
      </c>
      <c r="I3" s="4">
        <v>3000</v>
      </c>
      <c r="J3" s="4">
        <v>3000</v>
      </c>
      <c r="K3" s="4">
        <v>3000</v>
      </c>
      <c r="L3" s="2" t="s">
        <v>92</v>
      </c>
      <c r="M3" s="4">
        <v>7473</v>
      </c>
      <c r="N3" s="4">
        <v>0</v>
      </c>
      <c r="O3" s="4">
        <v>0</v>
      </c>
      <c r="P3" s="4">
        <v>3743.97</v>
      </c>
      <c r="Q3" s="4">
        <v>0</v>
      </c>
      <c r="R3" s="4">
        <v>0</v>
      </c>
      <c r="S3" s="4">
        <f t="shared" si="0"/>
        <v>11216.97</v>
      </c>
      <c r="T3" s="8">
        <v>1682.55</v>
      </c>
      <c r="U3" s="8">
        <f t="shared" si="1"/>
        <v>12899.519999999999</v>
      </c>
      <c r="V3" s="9"/>
    </row>
    <row r="4" spans="1:22" x14ac:dyDescent="0.25">
      <c r="A4" s="1">
        <v>44897</v>
      </c>
      <c r="B4" s="2" t="s">
        <v>33</v>
      </c>
      <c r="C4" s="2" t="s">
        <v>32</v>
      </c>
      <c r="D4" s="2" t="s">
        <v>93</v>
      </c>
      <c r="E4" s="2" t="s">
        <v>91</v>
      </c>
      <c r="F4" s="2" t="s">
        <v>95</v>
      </c>
      <c r="G4" s="2" t="s">
        <v>96</v>
      </c>
      <c r="H4" s="3">
        <v>7</v>
      </c>
      <c r="I4" s="4">
        <v>3000</v>
      </c>
      <c r="J4" s="4">
        <v>3000</v>
      </c>
      <c r="K4" s="4">
        <v>3000</v>
      </c>
      <c r="L4" s="2" t="s">
        <v>92</v>
      </c>
      <c r="M4" s="4">
        <v>12488.92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f t="shared" si="0"/>
        <v>12488.92</v>
      </c>
      <c r="T4" s="8">
        <v>1873.34</v>
      </c>
      <c r="U4" s="8">
        <f t="shared" si="1"/>
        <v>14362.26</v>
      </c>
      <c r="V4" s="9"/>
    </row>
    <row r="5" spans="1:22" x14ac:dyDescent="0.25">
      <c r="A5" s="1">
        <v>44897</v>
      </c>
      <c r="B5" s="2" t="s">
        <v>31</v>
      </c>
      <c r="C5" s="2" t="s">
        <v>30</v>
      </c>
      <c r="D5" s="2" t="s">
        <v>93</v>
      </c>
      <c r="E5" s="2" t="s">
        <v>91</v>
      </c>
      <c r="F5" s="2" t="s">
        <v>97</v>
      </c>
      <c r="G5" s="2" t="s">
        <v>98</v>
      </c>
      <c r="H5" s="3">
        <v>14</v>
      </c>
      <c r="I5" s="4">
        <v>9171.06</v>
      </c>
      <c r="J5" s="4">
        <v>9171.06</v>
      </c>
      <c r="K5" s="4">
        <v>9171.06</v>
      </c>
      <c r="L5" s="2" t="s">
        <v>64</v>
      </c>
      <c r="M5" s="4">
        <v>15370</v>
      </c>
      <c r="N5" s="4">
        <v>0</v>
      </c>
      <c r="O5" s="4">
        <v>0</v>
      </c>
      <c r="P5" s="4">
        <v>7700.37</v>
      </c>
      <c r="Q5" s="4">
        <v>0</v>
      </c>
      <c r="R5" s="4">
        <v>0</v>
      </c>
      <c r="S5" s="4">
        <f t="shared" si="0"/>
        <v>23070.37</v>
      </c>
      <c r="T5" s="8">
        <v>3460.56</v>
      </c>
      <c r="U5" s="8">
        <f t="shared" si="1"/>
        <v>26530.93</v>
      </c>
      <c r="V5" s="9"/>
    </row>
    <row r="6" spans="1:22" x14ac:dyDescent="0.25">
      <c r="A6" s="1">
        <v>44881</v>
      </c>
      <c r="B6" s="2" t="s">
        <v>20</v>
      </c>
      <c r="C6" s="2" t="s">
        <v>19</v>
      </c>
      <c r="D6" s="2" t="s">
        <v>93</v>
      </c>
      <c r="E6" s="2" t="s">
        <v>91</v>
      </c>
      <c r="F6" s="2" t="s">
        <v>99</v>
      </c>
      <c r="G6" s="2" t="s">
        <v>21</v>
      </c>
      <c r="H6" s="3">
        <v>10</v>
      </c>
      <c r="I6" s="4">
        <v>10584</v>
      </c>
      <c r="J6" s="4">
        <v>10584</v>
      </c>
      <c r="K6" s="4">
        <v>10584</v>
      </c>
      <c r="L6" s="2" t="s">
        <v>64</v>
      </c>
      <c r="M6" s="4">
        <v>9752</v>
      </c>
      <c r="N6" s="4">
        <v>0</v>
      </c>
      <c r="O6" s="4">
        <v>0</v>
      </c>
      <c r="P6" s="4">
        <v>3715.51</v>
      </c>
      <c r="Q6" s="4">
        <v>0</v>
      </c>
      <c r="R6" s="4">
        <v>0</v>
      </c>
      <c r="S6" s="4">
        <f t="shared" si="0"/>
        <v>13467.51</v>
      </c>
      <c r="T6" s="8">
        <v>2020.13</v>
      </c>
      <c r="U6" s="8">
        <f t="shared" si="1"/>
        <v>15487.64</v>
      </c>
      <c r="V6" s="9"/>
    </row>
    <row r="7" spans="1:22" x14ac:dyDescent="0.25">
      <c r="A7" s="1">
        <v>44879</v>
      </c>
      <c r="B7" s="2" t="s">
        <v>35</v>
      </c>
      <c r="C7" s="2" t="s">
        <v>34</v>
      </c>
      <c r="D7" s="2" t="s">
        <v>90</v>
      </c>
      <c r="E7" s="2" t="s">
        <v>91</v>
      </c>
      <c r="F7" s="2" t="s">
        <v>93</v>
      </c>
      <c r="G7" s="2" t="s">
        <v>100</v>
      </c>
      <c r="H7" s="3">
        <v>19</v>
      </c>
      <c r="I7" s="4">
        <v>15150</v>
      </c>
      <c r="J7" s="4">
        <v>15150</v>
      </c>
      <c r="K7" s="4">
        <v>15150</v>
      </c>
      <c r="L7" s="2" t="s">
        <v>92</v>
      </c>
      <c r="M7" s="4">
        <v>9661.48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f t="shared" si="0"/>
        <v>9661.48</v>
      </c>
      <c r="T7" s="8">
        <v>1449.22</v>
      </c>
      <c r="U7" s="8">
        <f t="shared" si="1"/>
        <v>11110.699999999999</v>
      </c>
      <c r="V7" s="9"/>
    </row>
    <row r="8" spans="1:22" x14ac:dyDescent="0.25">
      <c r="A8" s="1">
        <v>44893</v>
      </c>
      <c r="B8" s="2" t="s">
        <v>18</v>
      </c>
      <c r="C8" s="2" t="s">
        <v>17</v>
      </c>
      <c r="D8" s="2" t="s">
        <v>101</v>
      </c>
      <c r="E8" s="2" t="s">
        <v>100</v>
      </c>
      <c r="F8" s="2" t="s">
        <v>95</v>
      </c>
      <c r="G8" s="2" t="s">
        <v>96</v>
      </c>
      <c r="H8" s="3">
        <v>6</v>
      </c>
      <c r="I8" s="4">
        <v>4001</v>
      </c>
      <c r="J8" s="4">
        <v>4001</v>
      </c>
      <c r="K8" s="4">
        <v>4001</v>
      </c>
      <c r="L8" s="2" t="s">
        <v>92</v>
      </c>
      <c r="M8" s="4">
        <v>6870.52</v>
      </c>
      <c r="N8" s="4">
        <v>0</v>
      </c>
      <c r="O8" s="4">
        <v>0</v>
      </c>
      <c r="P8" s="4">
        <v>2617.67</v>
      </c>
      <c r="Q8" s="4">
        <v>0</v>
      </c>
      <c r="R8" s="4">
        <v>101</v>
      </c>
      <c r="S8" s="4">
        <f t="shared" si="0"/>
        <v>9589.19</v>
      </c>
      <c r="T8" s="8">
        <v>1438.38</v>
      </c>
      <c r="U8" s="8">
        <f t="shared" si="1"/>
        <v>11027.57</v>
      </c>
      <c r="V8" s="9"/>
    </row>
    <row r="9" spans="1:22" x14ac:dyDescent="0.25">
      <c r="A9" s="1">
        <v>44894</v>
      </c>
      <c r="B9" s="2" t="s">
        <v>23</v>
      </c>
      <c r="C9" s="2" t="s">
        <v>22</v>
      </c>
      <c r="D9" s="2" t="s">
        <v>101</v>
      </c>
      <c r="E9" s="2" t="s">
        <v>100</v>
      </c>
      <c r="F9" s="2" t="s">
        <v>93</v>
      </c>
      <c r="G9" s="2" t="s">
        <v>91</v>
      </c>
      <c r="H9" s="3">
        <v>11</v>
      </c>
      <c r="I9" s="4">
        <v>9703</v>
      </c>
      <c r="J9" s="4">
        <v>9703</v>
      </c>
      <c r="K9" s="4">
        <v>9703</v>
      </c>
      <c r="L9" s="2" t="s">
        <v>92</v>
      </c>
      <c r="M9" s="4">
        <v>8488.48</v>
      </c>
      <c r="N9" s="4">
        <v>0</v>
      </c>
      <c r="O9" s="4">
        <v>0</v>
      </c>
      <c r="P9" s="4">
        <v>3234.11</v>
      </c>
      <c r="Q9" s="4">
        <v>0</v>
      </c>
      <c r="R9" s="4">
        <v>124.78</v>
      </c>
      <c r="S9" s="4">
        <f t="shared" si="0"/>
        <v>11847.37</v>
      </c>
      <c r="T9" s="8">
        <v>1777.1</v>
      </c>
      <c r="U9" s="8">
        <f t="shared" si="1"/>
        <v>13624.470000000001</v>
      </c>
      <c r="V9" s="9"/>
    </row>
    <row r="10" spans="1:22" x14ac:dyDescent="0.25">
      <c r="A10" s="1">
        <v>44893</v>
      </c>
      <c r="B10" s="2" t="s">
        <v>15</v>
      </c>
      <c r="C10" s="2" t="s">
        <v>14</v>
      </c>
      <c r="D10" s="2" t="s">
        <v>101</v>
      </c>
      <c r="E10" s="2" t="s">
        <v>100</v>
      </c>
      <c r="F10" s="2" t="s">
        <v>16</v>
      </c>
      <c r="G10" s="2" t="s">
        <v>96</v>
      </c>
      <c r="H10" s="3">
        <v>20</v>
      </c>
      <c r="I10" s="4">
        <v>17975</v>
      </c>
      <c r="J10" s="4">
        <v>17975</v>
      </c>
      <c r="K10" s="4">
        <v>17975</v>
      </c>
      <c r="L10" s="2" t="s">
        <v>92</v>
      </c>
      <c r="M10" s="4">
        <v>22556.799999999999</v>
      </c>
      <c r="N10" s="4">
        <v>0</v>
      </c>
      <c r="O10" s="4">
        <v>0</v>
      </c>
      <c r="P10" s="4">
        <v>8594.14</v>
      </c>
      <c r="Q10" s="4">
        <v>0</v>
      </c>
      <c r="R10" s="4">
        <v>331.58</v>
      </c>
      <c r="S10" s="4">
        <f t="shared" si="0"/>
        <v>31482.52</v>
      </c>
      <c r="T10" s="8">
        <v>4722.37</v>
      </c>
      <c r="U10" s="8">
        <f t="shared" si="1"/>
        <v>36204.89</v>
      </c>
      <c r="V10" s="9"/>
    </row>
    <row r="11" spans="1:22" x14ac:dyDescent="0.25">
      <c r="A11" s="1">
        <v>44897</v>
      </c>
      <c r="B11" s="2" t="s">
        <v>52</v>
      </c>
      <c r="C11" s="2" t="s">
        <v>51</v>
      </c>
      <c r="D11" s="2" t="s">
        <v>101</v>
      </c>
      <c r="E11" s="2" t="s">
        <v>100</v>
      </c>
      <c r="F11" s="2" t="s">
        <v>97</v>
      </c>
      <c r="G11" s="2" t="s">
        <v>98</v>
      </c>
      <c r="H11" s="3">
        <v>8</v>
      </c>
      <c r="I11" s="4">
        <v>7398</v>
      </c>
      <c r="J11" s="4">
        <v>7398</v>
      </c>
      <c r="K11" s="4">
        <v>7398</v>
      </c>
      <c r="L11" s="2" t="s">
        <v>92</v>
      </c>
      <c r="M11" s="4">
        <v>14052.65</v>
      </c>
      <c r="N11" s="4">
        <v>0</v>
      </c>
      <c r="O11" s="4">
        <v>0</v>
      </c>
      <c r="P11" s="4">
        <v>5354.06</v>
      </c>
      <c r="Q11" s="4">
        <v>0</v>
      </c>
      <c r="R11" s="4">
        <v>206.57</v>
      </c>
      <c r="S11" s="4">
        <f t="shared" si="0"/>
        <v>19613.28</v>
      </c>
      <c r="T11" s="8">
        <v>2942</v>
      </c>
      <c r="U11" s="8">
        <f t="shared" si="1"/>
        <v>22555.279999999999</v>
      </c>
      <c r="V11" s="9"/>
    </row>
    <row r="12" spans="1:22" x14ac:dyDescent="0.25">
      <c r="A12" s="1">
        <v>44897</v>
      </c>
      <c r="B12" s="2" t="s">
        <v>48</v>
      </c>
      <c r="C12" s="2" t="s">
        <v>47</v>
      </c>
      <c r="D12" s="2" t="s">
        <v>101</v>
      </c>
      <c r="E12" s="2" t="s">
        <v>100</v>
      </c>
      <c r="F12" s="2" t="s">
        <v>16</v>
      </c>
      <c r="G12" s="2" t="s">
        <v>96</v>
      </c>
      <c r="H12" s="3">
        <v>4</v>
      </c>
      <c r="I12" s="4">
        <v>1819</v>
      </c>
      <c r="J12" s="4">
        <v>1819</v>
      </c>
      <c r="K12" s="4">
        <v>1819</v>
      </c>
      <c r="L12" s="2" t="s">
        <v>92</v>
      </c>
      <c r="M12" s="4">
        <v>3757.55</v>
      </c>
      <c r="N12" s="4">
        <v>0</v>
      </c>
      <c r="O12" s="4">
        <v>0</v>
      </c>
      <c r="P12" s="4">
        <v>1431.63</v>
      </c>
      <c r="Q12" s="4">
        <v>0</v>
      </c>
      <c r="R12" s="4">
        <v>55.24</v>
      </c>
      <c r="S12" s="4">
        <f t="shared" si="0"/>
        <v>5244.42</v>
      </c>
      <c r="T12" s="8">
        <v>786.66</v>
      </c>
      <c r="U12" s="8">
        <f t="shared" si="1"/>
        <v>6031.08</v>
      </c>
      <c r="V12" s="9"/>
    </row>
    <row r="13" spans="1:22" x14ac:dyDescent="0.25">
      <c r="A13" s="1">
        <v>44896</v>
      </c>
      <c r="B13" s="2" t="s">
        <v>45</v>
      </c>
      <c r="C13" s="2" t="s">
        <v>44</v>
      </c>
      <c r="D13" s="2" t="s">
        <v>101</v>
      </c>
      <c r="E13" s="2" t="s">
        <v>100</v>
      </c>
      <c r="F13" s="2" t="s">
        <v>46</v>
      </c>
      <c r="G13" s="2" t="s">
        <v>91</v>
      </c>
      <c r="H13" s="3">
        <v>6</v>
      </c>
      <c r="I13" s="4">
        <v>4067</v>
      </c>
      <c r="J13" s="4">
        <v>4067</v>
      </c>
      <c r="K13" s="4">
        <v>4067</v>
      </c>
      <c r="L13" s="2" t="s">
        <v>92</v>
      </c>
      <c r="M13" s="4">
        <v>5697.44</v>
      </c>
      <c r="N13" s="4">
        <v>0</v>
      </c>
      <c r="O13" s="4">
        <v>0</v>
      </c>
      <c r="P13" s="4">
        <v>2170.7199999999998</v>
      </c>
      <c r="Q13" s="4">
        <v>0</v>
      </c>
      <c r="R13" s="4">
        <v>83.75</v>
      </c>
      <c r="S13" s="4">
        <f t="shared" si="0"/>
        <v>7951.91</v>
      </c>
      <c r="T13" s="8">
        <v>1192.79</v>
      </c>
      <c r="U13" s="8">
        <f t="shared" si="1"/>
        <v>9144.7000000000007</v>
      </c>
      <c r="V13" s="9"/>
    </row>
    <row r="14" spans="1:22" x14ac:dyDescent="0.25">
      <c r="A14" s="1">
        <v>44897</v>
      </c>
      <c r="B14" s="2" t="s">
        <v>50</v>
      </c>
      <c r="C14" s="2" t="s">
        <v>49</v>
      </c>
      <c r="D14" s="2" t="s">
        <v>101</v>
      </c>
      <c r="E14" s="2" t="s">
        <v>100</v>
      </c>
      <c r="F14" s="2" t="s">
        <v>95</v>
      </c>
      <c r="G14" s="2" t="s">
        <v>96</v>
      </c>
      <c r="H14" s="3">
        <v>1</v>
      </c>
      <c r="I14" s="4">
        <v>124</v>
      </c>
      <c r="J14" s="4">
        <v>124</v>
      </c>
      <c r="K14" s="4">
        <v>124</v>
      </c>
      <c r="L14" s="2" t="s">
        <v>92</v>
      </c>
      <c r="M14" s="4">
        <v>534.24</v>
      </c>
      <c r="N14" s="4">
        <v>0</v>
      </c>
      <c r="O14" s="4">
        <v>0</v>
      </c>
      <c r="P14" s="4">
        <v>203.55</v>
      </c>
      <c r="Q14" s="4">
        <v>0</v>
      </c>
      <c r="R14" s="4">
        <v>7.85</v>
      </c>
      <c r="S14" s="4">
        <f t="shared" si="0"/>
        <v>745.64</v>
      </c>
      <c r="T14" s="8">
        <v>111.84</v>
      </c>
      <c r="U14" s="8">
        <f t="shared" si="1"/>
        <v>857.48</v>
      </c>
      <c r="V14" s="9"/>
    </row>
    <row r="15" spans="1:22" x14ac:dyDescent="0.25">
      <c r="A15" s="1">
        <v>44896</v>
      </c>
      <c r="B15" s="2" t="s">
        <v>41</v>
      </c>
      <c r="C15" s="2" t="s">
        <v>40</v>
      </c>
      <c r="D15" s="2" t="s">
        <v>101</v>
      </c>
      <c r="E15" s="2" t="s">
        <v>100</v>
      </c>
      <c r="F15" s="2" t="s">
        <v>42</v>
      </c>
      <c r="G15" s="2" t="s">
        <v>43</v>
      </c>
      <c r="H15" s="3">
        <v>1</v>
      </c>
      <c r="I15" s="4">
        <v>29</v>
      </c>
      <c r="J15" s="4">
        <v>29</v>
      </c>
      <c r="K15" s="4">
        <v>29</v>
      </c>
      <c r="L15" s="2" t="s">
        <v>92</v>
      </c>
      <c r="M15" s="4">
        <v>371</v>
      </c>
      <c r="N15" s="4">
        <v>0</v>
      </c>
      <c r="O15" s="4">
        <v>0</v>
      </c>
      <c r="P15" s="4">
        <v>141.35</v>
      </c>
      <c r="Q15" s="4">
        <v>0</v>
      </c>
      <c r="R15" s="4">
        <v>5.45</v>
      </c>
      <c r="S15" s="4">
        <f t="shared" si="0"/>
        <v>517.80000000000007</v>
      </c>
      <c r="T15" s="8">
        <v>77.680000000000007</v>
      </c>
      <c r="U15" s="8">
        <f t="shared" si="1"/>
        <v>595.48</v>
      </c>
      <c r="V15" s="9"/>
    </row>
    <row r="16" spans="1:22" x14ac:dyDescent="0.25">
      <c r="A16" s="1">
        <v>44897</v>
      </c>
      <c r="B16" s="2" t="s">
        <v>61</v>
      </c>
      <c r="C16" s="2" t="s">
        <v>60</v>
      </c>
      <c r="D16" s="2" t="s">
        <v>101</v>
      </c>
      <c r="E16" s="2" t="s">
        <v>100</v>
      </c>
      <c r="F16" s="2" t="s">
        <v>99</v>
      </c>
      <c r="G16" s="2" t="s">
        <v>21</v>
      </c>
      <c r="H16" s="3">
        <v>4</v>
      </c>
      <c r="I16" s="4">
        <v>4000</v>
      </c>
      <c r="J16" s="4">
        <v>4000</v>
      </c>
      <c r="K16" s="4">
        <v>4000</v>
      </c>
      <c r="L16" s="2" t="s">
        <v>92</v>
      </c>
      <c r="M16" s="4">
        <v>9972.48</v>
      </c>
      <c r="N16" s="4">
        <v>0</v>
      </c>
      <c r="O16" s="4">
        <v>0</v>
      </c>
      <c r="P16" s="4">
        <v>3799.51</v>
      </c>
      <c r="Q16" s="4">
        <v>0</v>
      </c>
      <c r="R16" s="4">
        <v>146.6</v>
      </c>
      <c r="S16" s="4">
        <f t="shared" si="0"/>
        <v>13918.59</v>
      </c>
      <c r="T16" s="8">
        <v>2087.79</v>
      </c>
      <c r="U16" s="8">
        <f t="shared" si="1"/>
        <v>16006.380000000001</v>
      </c>
      <c r="V16" s="9"/>
    </row>
    <row r="17" spans="1:22" x14ac:dyDescent="0.25">
      <c r="A17" s="1">
        <v>44890</v>
      </c>
      <c r="B17" s="2" t="s">
        <v>11</v>
      </c>
      <c r="C17" s="2" t="s">
        <v>10</v>
      </c>
      <c r="D17" s="2" t="s">
        <v>102</v>
      </c>
      <c r="E17" s="2" t="s">
        <v>100</v>
      </c>
      <c r="F17" s="2" t="s">
        <v>95</v>
      </c>
      <c r="G17" s="2" t="s">
        <v>96</v>
      </c>
      <c r="H17" s="3">
        <v>1</v>
      </c>
      <c r="I17" s="4">
        <v>520</v>
      </c>
      <c r="J17" s="4">
        <v>520</v>
      </c>
      <c r="K17" s="4">
        <v>520</v>
      </c>
      <c r="L17" s="2" t="s">
        <v>92</v>
      </c>
      <c r="M17" s="4">
        <v>1172.95</v>
      </c>
      <c r="N17" s="4">
        <v>0</v>
      </c>
      <c r="O17" s="4">
        <v>0</v>
      </c>
      <c r="P17" s="4">
        <v>446.9</v>
      </c>
      <c r="Q17" s="4">
        <v>0</v>
      </c>
      <c r="R17" s="4">
        <v>17.239999999999998</v>
      </c>
      <c r="S17" s="4">
        <f t="shared" si="0"/>
        <v>1637.09</v>
      </c>
      <c r="T17" s="8">
        <v>245.56</v>
      </c>
      <c r="U17" s="8">
        <f t="shared" si="1"/>
        <v>1882.6499999999999</v>
      </c>
      <c r="V17" s="9"/>
    </row>
    <row r="18" spans="1:22" x14ac:dyDescent="0.25">
      <c r="A18" s="1">
        <v>44904</v>
      </c>
      <c r="B18" s="2"/>
      <c r="C18" s="2" t="s">
        <v>59</v>
      </c>
      <c r="D18" s="2" t="s">
        <v>102</v>
      </c>
      <c r="E18" s="2" t="s">
        <v>100</v>
      </c>
      <c r="F18" s="2" t="s">
        <v>95</v>
      </c>
      <c r="G18" s="2" t="s">
        <v>96</v>
      </c>
      <c r="H18" s="3">
        <v>2</v>
      </c>
      <c r="I18" s="4">
        <v>1265</v>
      </c>
      <c r="J18" s="4">
        <v>1265</v>
      </c>
      <c r="K18" s="4">
        <v>1265</v>
      </c>
      <c r="L18" s="2" t="s">
        <v>92</v>
      </c>
      <c r="M18" s="4">
        <v>2613.14</v>
      </c>
      <c r="N18" s="4">
        <v>0</v>
      </c>
      <c r="O18" s="4">
        <v>0</v>
      </c>
      <c r="P18" s="4">
        <v>940.73</v>
      </c>
      <c r="Q18" s="4">
        <v>0</v>
      </c>
      <c r="R18" s="4">
        <v>38.409999999999997</v>
      </c>
      <c r="S18" s="4">
        <f t="shared" si="0"/>
        <v>3592.2799999999997</v>
      </c>
      <c r="T18" s="8">
        <v>538.84</v>
      </c>
      <c r="U18" s="8">
        <f t="shared" si="1"/>
        <v>4131.12</v>
      </c>
      <c r="V18" s="9"/>
    </row>
    <row r="19" spans="1:22" x14ac:dyDescent="0.25">
      <c r="A19" s="1">
        <v>44909</v>
      </c>
      <c r="B19" s="2" t="s">
        <v>63</v>
      </c>
      <c r="C19" s="2" t="s">
        <v>62</v>
      </c>
      <c r="D19" s="2" t="s">
        <v>101</v>
      </c>
      <c r="E19" s="2" t="s">
        <v>100</v>
      </c>
      <c r="F19" s="2" t="s">
        <v>95</v>
      </c>
      <c r="G19" s="2" t="s">
        <v>96</v>
      </c>
      <c r="H19" s="3">
        <v>6</v>
      </c>
      <c r="I19" s="4">
        <v>11500</v>
      </c>
      <c r="J19" s="4">
        <v>11500</v>
      </c>
      <c r="K19" s="4">
        <v>11500</v>
      </c>
      <c r="L19" s="2" t="s">
        <v>64</v>
      </c>
      <c r="M19" s="4">
        <v>12190</v>
      </c>
      <c r="N19" s="4">
        <v>0</v>
      </c>
      <c r="O19" s="4">
        <v>0</v>
      </c>
      <c r="P19" s="4">
        <v>4388.3999999999996</v>
      </c>
      <c r="Q19" s="4">
        <v>0</v>
      </c>
      <c r="R19" s="4">
        <v>179.19</v>
      </c>
      <c r="S19" s="4">
        <f t="shared" si="0"/>
        <v>16757.59</v>
      </c>
      <c r="T19" s="8">
        <v>2513.64</v>
      </c>
      <c r="U19" s="8">
        <f t="shared" si="1"/>
        <v>19271.23</v>
      </c>
      <c r="V19" s="9"/>
    </row>
    <row r="20" spans="1:22" x14ac:dyDescent="0.25">
      <c r="A20" s="1">
        <v>44914</v>
      </c>
      <c r="B20" s="2"/>
      <c r="C20" s="2" t="s">
        <v>66</v>
      </c>
      <c r="D20" s="2" t="s">
        <v>101</v>
      </c>
      <c r="E20" s="2" t="s">
        <v>100</v>
      </c>
      <c r="F20" s="2" t="s">
        <v>67</v>
      </c>
      <c r="G20" s="2" t="s">
        <v>68</v>
      </c>
      <c r="H20" s="3">
        <v>1</v>
      </c>
      <c r="I20" s="4">
        <v>1055</v>
      </c>
      <c r="J20" s="4">
        <v>1055</v>
      </c>
      <c r="K20" s="4">
        <v>1055</v>
      </c>
      <c r="L20" s="2" t="s">
        <v>92</v>
      </c>
      <c r="M20" s="4">
        <v>2180.69</v>
      </c>
      <c r="N20" s="4">
        <v>0</v>
      </c>
      <c r="O20" s="4">
        <v>0</v>
      </c>
      <c r="P20" s="4">
        <v>785.05</v>
      </c>
      <c r="Q20" s="4">
        <v>0</v>
      </c>
      <c r="R20" s="4">
        <v>32.06</v>
      </c>
      <c r="S20" s="4">
        <f t="shared" si="0"/>
        <v>2997.7999999999997</v>
      </c>
      <c r="T20" s="8">
        <v>449.67</v>
      </c>
      <c r="U20" s="8">
        <f t="shared" si="1"/>
        <v>3447.47</v>
      </c>
      <c r="V20" s="9"/>
    </row>
    <row r="21" spans="1:22" x14ac:dyDescent="0.25">
      <c r="A21" s="1">
        <v>44904</v>
      </c>
      <c r="B21" s="2" t="s">
        <v>70</v>
      </c>
      <c r="C21" s="2" t="s">
        <v>69</v>
      </c>
      <c r="D21" s="2" t="s">
        <v>101</v>
      </c>
      <c r="E21" s="2" t="s">
        <v>100</v>
      </c>
      <c r="F21" s="2" t="s">
        <v>95</v>
      </c>
      <c r="G21" s="2" t="s">
        <v>96</v>
      </c>
      <c r="H21" s="3">
        <v>29</v>
      </c>
      <c r="I21" s="4">
        <v>27665</v>
      </c>
      <c r="J21" s="4">
        <v>27665</v>
      </c>
      <c r="K21" s="4">
        <v>27665</v>
      </c>
      <c r="L21" s="2" t="s">
        <v>103</v>
      </c>
      <c r="M21" s="4">
        <v>31460.799999999999</v>
      </c>
      <c r="N21" s="4">
        <v>0</v>
      </c>
      <c r="O21" s="4">
        <v>0</v>
      </c>
      <c r="P21" s="4">
        <v>11325.89</v>
      </c>
      <c r="Q21" s="4">
        <v>0</v>
      </c>
      <c r="R21" s="4">
        <v>462.47</v>
      </c>
      <c r="S21" s="4">
        <f t="shared" si="0"/>
        <v>43249.16</v>
      </c>
      <c r="T21" s="8">
        <v>6487.37</v>
      </c>
      <c r="U21" s="8">
        <f t="shared" si="1"/>
        <v>49736.530000000006</v>
      </c>
      <c r="V21" s="9"/>
    </row>
    <row r="22" spans="1:22" x14ac:dyDescent="0.25">
      <c r="A22" s="1">
        <v>44904</v>
      </c>
      <c r="B22" s="2" t="s">
        <v>58</v>
      </c>
      <c r="C22" s="2" t="s">
        <v>57</v>
      </c>
      <c r="D22" s="2" t="s">
        <v>101</v>
      </c>
      <c r="E22" s="2" t="s">
        <v>100</v>
      </c>
      <c r="F22" s="2" t="s">
        <v>93</v>
      </c>
      <c r="G22" s="2" t="s">
        <v>91</v>
      </c>
      <c r="H22" s="3">
        <v>6</v>
      </c>
      <c r="I22" s="4">
        <v>8529</v>
      </c>
      <c r="J22" s="4">
        <v>8529</v>
      </c>
      <c r="K22" s="4">
        <v>8529</v>
      </c>
      <c r="L22" s="2" t="s">
        <v>64</v>
      </c>
      <c r="M22" s="4">
        <v>7716.8</v>
      </c>
      <c r="N22" s="4">
        <v>0</v>
      </c>
      <c r="O22" s="4">
        <v>0</v>
      </c>
      <c r="P22" s="4">
        <v>2778.05</v>
      </c>
      <c r="Q22" s="4">
        <v>0</v>
      </c>
      <c r="R22" s="4">
        <v>113.44</v>
      </c>
      <c r="S22" s="4">
        <f t="shared" si="0"/>
        <v>10608.29</v>
      </c>
      <c r="T22" s="8">
        <v>1591.24</v>
      </c>
      <c r="U22" s="8">
        <f t="shared" si="1"/>
        <v>12199.53</v>
      </c>
      <c r="V22" s="9"/>
    </row>
    <row r="23" spans="1:22" x14ac:dyDescent="0.25">
      <c r="A23" s="1">
        <v>44904</v>
      </c>
      <c r="B23" s="2" t="s">
        <v>72</v>
      </c>
      <c r="C23" s="2" t="s">
        <v>71</v>
      </c>
      <c r="D23" s="2" t="s">
        <v>101</v>
      </c>
      <c r="E23" s="2" t="s">
        <v>100</v>
      </c>
      <c r="F23" s="2" t="s">
        <v>16</v>
      </c>
      <c r="G23" s="2" t="s">
        <v>96</v>
      </c>
      <c r="H23" s="3">
        <v>6</v>
      </c>
      <c r="I23" s="4">
        <v>3365</v>
      </c>
      <c r="J23" s="4">
        <v>3365</v>
      </c>
      <c r="K23" s="4">
        <v>3365</v>
      </c>
      <c r="L23" s="2" t="s">
        <v>92</v>
      </c>
      <c r="M23" s="4">
        <v>6471.79</v>
      </c>
      <c r="N23" s="4">
        <v>0</v>
      </c>
      <c r="O23" s="4">
        <v>0</v>
      </c>
      <c r="P23" s="4">
        <v>2329.84</v>
      </c>
      <c r="Q23" s="4">
        <v>0</v>
      </c>
      <c r="R23" s="4">
        <v>95.14</v>
      </c>
      <c r="S23" s="4">
        <f t="shared" si="0"/>
        <v>8896.77</v>
      </c>
      <c r="T23" s="8">
        <v>1334.52</v>
      </c>
      <c r="U23" s="8">
        <f t="shared" si="1"/>
        <v>10231.290000000001</v>
      </c>
      <c r="V23" s="9"/>
    </row>
    <row r="24" spans="1:22" x14ac:dyDescent="0.25">
      <c r="A24" s="1">
        <v>44910</v>
      </c>
      <c r="B24" s="2"/>
      <c r="C24" s="2" t="s">
        <v>65</v>
      </c>
      <c r="D24" s="2" t="s">
        <v>101</v>
      </c>
      <c r="E24" s="2" t="s">
        <v>100</v>
      </c>
      <c r="F24" s="2" t="s">
        <v>93</v>
      </c>
      <c r="G24" s="2" t="s">
        <v>91</v>
      </c>
      <c r="H24" s="3">
        <v>4</v>
      </c>
      <c r="I24" s="4">
        <v>2216</v>
      </c>
      <c r="J24" s="4">
        <v>2216</v>
      </c>
      <c r="K24" s="4">
        <v>2216</v>
      </c>
      <c r="L24" s="2" t="s">
        <v>92</v>
      </c>
      <c r="M24" s="4">
        <v>3420.08</v>
      </c>
      <c r="N24" s="4">
        <v>0</v>
      </c>
      <c r="O24" s="4">
        <v>0</v>
      </c>
      <c r="P24" s="4">
        <v>1231.23</v>
      </c>
      <c r="Q24" s="4">
        <v>0</v>
      </c>
      <c r="R24" s="4">
        <v>50.28</v>
      </c>
      <c r="S24" s="4">
        <f t="shared" si="0"/>
        <v>4701.5899999999992</v>
      </c>
      <c r="T24" s="8">
        <v>705.24</v>
      </c>
      <c r="U24" s="8">
        <f t="shared" si="1"/>
        <v>5406.829999999999</v>
      </c>
      <c r="V24" s="9"/>
    </row>
    <row r="25" spans="1:22" x14ac:dyDescent="0.25">
      <c r="A25" s="1">
        <v>44866</v>
      </c>
      <c r="B25" s="2"/>
      <c r="C25" s="2" t="s">
        <v>5</v>
      </c>
      <c r="D25" s="2" t="s">
        <v>101</v>
      </c>
      <c r="E25" s="2" t="s">
        <v>100</v>
      </c>
      <c r="F25" s="2" t="s">
        <v>6</v>
      </c>
      <c r="G25" s="2" t="s">
        <v>7</v>
      </c>
      <c r="H25" s="3">
        <v>1</v>
      </c>
      <c r="I25" s="4">
        <v>60</v>
      </c>
      <c r="J25" s="4">
        <v>60</v>
      </c>
      <c r="K25" s="4">
        <v>60</v>
      </c>
      <c r="L25" s="2" t="s">
        <v>92</v>
      </c>
      <c r="M25" s="4">
        <v>415.52</v>
      </c>
      <c r="N25" s="4">
        <v>0</v>
      </c>
      <c r="O25" s="4">
        <v>0</v>
      </c>
      <c r="P25" s="4">
        <v>149.59</v>
      </c>
      <c r="Q25" s="4">
        <v>0</v>
      </c>
      <c r="R25" s="4">
        <v>6.11</v>
      </c>
      <c r="S25" s="4">
        <f t="shared" si="0"/>
        <v>571.22</v>
      </c>
      <c r="T25" s="8">
        <v>85.68</v>
      </c>
      <c r="U25" s="8">
        <f t="shared" si="1"/>
        <v>656.90000000000009</v>
      </c>
      <c r="V25" s="9"/>
    </row>
    <row r="26" spans="1:22" x14ac:dyDescent="0.25">
      <c r="A26" s="1">
        <v>44862</v>
      </c>
      <c r="B26" s="2" t="s">
        <v>9</v>
      </c>
      <c r="C26" s="2" t="s">
        <v>8</v>
      </c>
      <c r="D26" s="2" t="s">
        <v>101</v>
      </c>
      <c r="E26" s="2" t="s">
        <v>100</v>
      </c>
      <c r="F26" s="2" t="s">
        <v>97</v>
      </c>
      <c r="G26" s="2" t="s">
        <v>98</v>
      </c>
      <c r="H26" s="3">
        <v>2</v>
      </c>
      <c r="I26" s="4">
        <v>2120</v>
      </c>
      <c r="J26" s="4">
        <v>2120</v>
      </c>
      <c r="K26" s="4">
        <v>2120</v>
      </c>
      <c r="L26" s="2" t="s">
        <v>92</v>
      </c>
      <c r="M26" s="4">
        <v>4907.88</v>
      </c>
      <c r="N26" s="4">
        <v>0</v>
      </c>
      <c r="O26" s="4">
        <v>0</v>
      </c>
      <c r="P26" s="4">
        <v>1560.71</v>
      </c>
      <c r="Q26" s="4">
        <v>0</v>
      </c>
      <c r="R26" s="4">
        <v>72.150000000000006</v>
      </c>
      <c r="S26" s="4">
        <f t="shared" si="0"/>
        <v>6540.74</v>
      </c>
      <c r="T26" s="8">
        <v>981.11</v>
      </c>
      <c r="U26" s="8">
        <f t="shared" si="1"/>
        <v>7521.8499999999995</v>
      </c>
      <c r="V26" s="9"/>
    </row>
    <row r="27" spans="1:22" x14ac:dyDescent="0.25">
      <c r="A27" s="1">
        <v>44888</v>
      </c>
      <c r="B27" s="2" t="s">
        <v>13</v>
      </c>
      <c r="C27" s="2" t="s">
        <v>12</v>
      </c>
      <c r="D27" s="2" t="s">
        <v>101</v>
      </c>
      <c r="E27" s="2" t="s">
        <v>100</v>
      </c>
      <c r="F27" s="2" t="s">
        <v>97</v>
      </c>
      <c r="G27" s="2" t="s">
        <v>98</v>
      </c>
      <c r="H27" s="3">
        <v>1</v>
      </c>
      <c r="I27" s="4">
        <v>5255</v>
      </c>
      <c r="J27" s="4">
        <v>5255</v>
      </c>
      <c r="K27" s="4">
        <v>5255</v>
      </c>
      <c r="L27" s="2" t="s">
        <v>92</v>
      </c>
      <c r="M27" s="4">
        <v>9981.98</v>
      </c>
      <c r="N27" s="4">
        <v>0</v>
      </c>
      <c r="O27" s="4">
        <v>0</v>
      </c>
      <c r="P27" s="4">
        <v>3803.13</v>
      </c>
      <c r="Q27" s="4">
        <v>0</v>
      </c>
      <c r="R27" s="4">
        <v>146.74</v>
      </c>
      <c r="S27" s="4">
        <f t="shared" si="0"/>
        <v>13931.85</v>
      </c>
      <c r="T27" s="8">
        <v>2089.7800000000002</v>
      </c>
      <c r="U27" s="8">
        <f t="shared" si="1"/>
        <v>16021.630000000001</v>
      </c>
      <c r="V27" s="9"/>
    </row>
    <row r="28" spans="1:22" x14ac:dyDescent="0.25">
      <c r="A28" s="1">
        <v>44893</v>
      </c>
      <c r="B28" s="2" t="s">
        <v>27</v>
      </c>
      <c r="C28" s="2" t="s">
        <v>26</v>
      </c>
      <c r="D28" s="2" t="s">
        <v>101</v>
      </c>
      <c r="E28" s="2" t="s">
        <v>100</v>
      </c>
      <c r="F28" s="2" t="s">
        <v>97</v>
      </c>
      <c r="G28" s="2" t="s">
        <v>98</v>
      </c>
      <c r="H28" s="3">
        <v>2</v>
      </c>
      <c r="I28" s="4">
        <v>1005</v>
      </c>
      <c r="J28" s="4">
        <v>1005</v>
      </c>
      <c r="K28" s="4">
        <v>1005</v>
      </c>
      <c r="L28" s="2" t="s">
        <v>92</v>
      </c>
      <c r="M28" s="4">
        <v>2326.62</v>
      </c>
      <c r="N28" s="4">
        <v>0</v>
      </c>
      <c r="O28" s="4">
        <v>0</v>
      </c>
      <c r="P28" s="4">
        <v>886.44</v>
      </c>
      <c r="Q28" s="4">
        <v>0</v>
      </c>
      <c r="R28" s="4">
        <v>34.200000000000003</v>
      </c>
      <c r="S28" s="4">
        <f t="shared" si="0"/>
        <v>3247.2599999999998</v>
      </c>
      <c r="T28" s="8">
        <v>487.09</v>
      </c>
      <c r="U28" s="8">
        <f t="shared" si="1"/>
        <v>3734.35</v>
      </c>
      <c r="V28" s="9"/>
    </row>
    <row r="29" spans="1:22" x14ac:dyDescent="0.25">
      <c r="A29" s="1">
        <v>44901</v>
      </c>
      <c r="B29" s="2" t="s">
        <v>56</v>
      </c>
      <c r="C29" s="2" t="s">
        <v>55</v>
      </c>
      <c r="D29" s="2" t="s">
        <v>101</v>
      </c>
      <c r="E29" s="2" t="s">
        <v>100</v>
      </c>
      <c r="F29" s="2" t="s">
        <v>93</v>
      </c>
      <c r="G29" s="2" t="s">
        <v>91</v>
      </c>
      <c r="H29" s="3">
        <v>5</v>
      </c>
      <c r="I29" s="4">
        <v>3825</v>
      </c>
      <c r="J29" s="4">
        <v>3825</v>
      </c>
      <c r="K29" s="4">
        <v>3825</v>
      </c>
      <c r="L29" s="2" t="s">
        <v>92</v>
      </c>
      <c r="M29" s="4">
        <v>5358.43</v>
      </c>
      <c r="N29" s="4">
        <v>0</v>
      </c>
      <c r="O29" s="4">
        <v>0</v>
      </c>
      <c r="P29" s="4">
        <v>2041.56</v>
      </c>
      <c r="Q29" s="4">
        <v>0</v>
      </c>
      <c r="R29" s="4">
        <v>78.77</v>
      </c>
      <c r="S29" s="4">
        <f t="shared" si="0"/>
        <v>7478.76</v>
      </c>
      <c r="T29" s="8">
        <v>1121.81</v>
      </c>
      <c r="U29" s="8">
        <f t="shared" si="1"/>
        <v>8600.57</v>
      </c>
      <c r="V29" s="9"/>
    </row>
    <row r="30" spans="1:22" x14ac:dyDescent="0.25">
      <c r="A30" s="1">
        <v>44901</v>
      </c>
      <c r="B30" s="2" t="s">
        <v>54</v>
      </c>
      <c r="C30" s="2" t="s">
        <v>53</v>
      </c>
      <c r="D30" s="2" t="s">
        <v>101</v>
      </c>
      <c r="E30" s="2" t="s">
        <v>100</v>
      </c>
      <c r="F30" s="2" t="s">
        <v>46</v>
      </c>
      <c r="G30" s="2" t="s">
        <v>91</v>
      </c>
      <c r="H30" s="3">
        <v>2</v>
      </c>
      <c r="I30" s="4">
        <v>1360</v>
      </c>
      <c r="J30" s="4">
        <v>1360</v>
      </c>
      <c r="K30" s="4">
        <v>1360</v>
      </c>
      <c r="L30" s="2" t="s">
        <v>92</v>
      </c>
      <c r="M30" s="4">
        <v>2098.9699999999998</v>
      </c>
      <c r="N30" s="4">
        <v>0</v>
      </c>
      <c r="O30" s="4">
        <v>0</v>
      </c>
      <c r="P30" s="4">
        <v>799.71</v>
      </c>
      <c r="Q30" s="4">
        <v>0</v>
      </c>
      <c r="R30" s="4">
        <v>30.85</v>
      </c>
      <c r="S30" s="4">
        <f t="shared" si="0"/>
        <v>2929.5299999999997</v>
      </c>
      <c r="T30" s="8">
        <v>439.43</v>
      </c>
      <c r="U30" s="8">
        <f t="shared" si="1"/>
        <v>3368.9599999999996</v>
      </c>
      <c r="V30" s="9"/>
    </row>
    <row r="31" spans="1:22" x14ac:dyDescent="0.25">
      <c r="A31" s="1">
        <v>44890</v>
      </c>
      <c r="B31" s="2" t="s">
        <v>25</v>
      </c>
      <c r="C31" s="2" t="s">
        <v>24</v>
      </c>
      <c r="D31" s="2" t="s">
        <v>101</v>
      </c>
      <c r="E31" s="2" t="s">
        <v>100</v>
      </c>
      <c r="F31" s="2" t="s">
        <v>99</v>
      </c>
      <c r="G31" s="2" t="s">
        <v>21</v>
      </c>
      <c r="H31" s="3">
        <v>1</v>
      </c>
      <c r="I31" s="4">
        <v>20</v>
      </c>
      <c r="J31" s="4">
        <v>20</v>
      </c>
      <c r="K31" s="4">
        <v>20</v>
      </c>
      <c r="L31" s="2" t="s">
        <v>92</v>
      </c>
      <c r="M31" s="4">
        <v>689</v>
      </c>
      <c r="N31" s="4">
        <v>0</v>
      </c>
      <c r="O31" s="4">
        <v>0</v>
      </c>
      <c r="P31" s="4">
        <v>262.51</v>
      </c>
      <c r="Q31" s="4">
        <v>0</v>
      </c>
      <c r="R31" s="4">
        <v>10.130000000000001</v>
      </c>
      <c r="S31" s="4">
        <f t="shared" si="0"/>
        <v>961.64</v>
      </c>
      <c r="T31" s="8">
        <v>144.24</v>
      </c>
      <c r="U31" s="8">
        <f t="shared" si="1"/>
        <v>1105.8800000000001</v>
      </c>
      <c r="V31" s="9"/>
    </row>
  </sheetData>
  <sortState ref="A2:T31">
    <sortCondition ref="C2:C31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2022-12-21T08:54:00Z</cp:lastPrinted>
  <dcterms:created xsi:type="dcterms:W3CDTF">2015-06-05T18:17:20Z</dcterms:created>
  <dcterms:modified xsi:type="dcterms:W3CDTF">2022-12-21T15:32:07Z</dcterms:modified>
</cp:coreProperties>
</file>