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" i="1" l="1"/>
  <c r="U10" i="1"/>
  <c r="U12" i="1"/>
  <c r="U16" i="1"/>
  <c r="U20" i="1"/>
  <c r="U5" i="1"/>
  <c r="U7" i="1"/>
  <c r="U15" i="1"/>
  <c r="U19" i="1"/>
  <c r="U4" i="1"/>
  <c r="U8" i="1"/>
  <c r="U11" i="1"/>
  <c r="U14" i="1"/>
  <c r="U18" i="1"/>
  <c r="U2" i="1"/>
  <c r="U17" i="1" l="1"/>
  <c r="U13" i="1"/>
  <c r="U9" i="1"/>
  <c r="U3" i="1"/>
</calcChain>
</file>

<file path=xl/sharedStrings.xml><?xml version="1.0" encoding="utf-8"?>
<sst xmlns="http://schemas.openxmlformats.org/spreadsheetml/2006/main" count="172" uniqueCount="99">
  <si>
    <t>Destination</t>
  </si>
  <si>
    <t>CPT</t>
  </si>
  <si>
    <t>10/02/2021</t>
  </si>
  <si>
    <t>K/GARD</t>
  </si>
  <si>
    <t>Sender</t>
  </si>
  <si>
    <t>Origin</t>
  </si>
  <si>
    <t>Service</t>
  </si>
  <si>
    <t>Chrg Mass</t>
  </si>
  <si>
    <t>83414986/76623699</t>
  </si>
  <si>
    <t>TRIMOVE</t>
  </si>
  <si>
    <t>EC</t>
  </si>
  <si>
    <t xml:space="preserve">TIGER BRANS </t>
  </si>
  <si>
    <t>JHB</t>
  </si>
  <si>
    <t>ISANDO</t>
  </si>
  <si>
    <t>DOOR</t>
  </si>
  <si>
    <t>VESAR RESEARCH</t>
  </si>
  <si>
    <t>DBN</t>
  </si>
  <si>
    <t xml:space="preserve">AMANZIMTOTI </t>
  </si>
  <si>
    <t>83414255/76623297</t>
  </si>
  <si>
    <t>ALPHA AQUA WATER</t>
  </si>
  <si>
    <t>PINETOWN</t>
  </si>
  <si>
    <t>VITAL HEALTH</t>
  </si>
  <si>
    <t>K/RIVER</t>
  </si>
  <si>
    <t>1DR</t>
  </si>
  <si>
    <t>BRENNTAG</t>
  </si>
  <si>
    <t xml:space="preserve">P/EILAND </t>
  </si>
  <si>
    <t>3P</t>
  </si>
  <si>
    <t xml:space="preserve">HENEWAYS </t>
  </si>
  <si>
    <t>EPPING</t>
  </si>
  <si>
    <t>7P</t>
  </si>
  <si>
    <t>RB CPT</t>
  </si>
  <si>
    <t>1X BOX, 2 KEGS + 1 DRUM</t>
  </si>
  <si>
    <t xml:space="preserve">IMOSOURCE </t>
  </si>
  <si>
    <t>UMBONGONTWINI</t>
  </si>
  <si>
    <t>5POLYCANS</t>
  </si>
  <si>
    <t>83415722/77237662</t>
  </si>
  <si>
    <t>DEAL PARTY</t>
  </si>
  <si>
    <t>83415721/77237662</t>
  </si>
  <si>
    <t>SIDWELL</t>
  </si>
  <si>
    <t xml:space="preserve">MONT EAGLE </t>
  </si>
  <si>
    <t>UMBILO</t>
  </si>
  <si>
    <t xml:space="preserve">EXPRESE </t>
  </si>
  <si>
    <t>83423506/403/28/77237818</t>
  </si>
  <si>
    <t>16P</t>
  </si>
  <si>
    <t>83423431/507</t>
  </si>
  <si>
    <t>5P</t>
  </si>
  <si>
    <t>83423508/429/27</t>
  </si>
  <si>
    <t>PLASCON</t>
  </si>
  <si>
    <t>NEAVE</t>
  </si>
  <si>
    <t>83430536/38</t>
  </si>
  <si>
    <t>ISIPINGO</t>
  </si>
  <si>
    <t>4PLTS</t>
  </si>
  <si>
    <t>83435181/056/3658/77238563</t>
  </si>
  <si>
    <t>EC05119</t>
  </si>
  <si>
    <t>25/01/2021</t>
  </si>
  <si>
    <t>J204395</t>
  </si>
  <si>
    <t>22/01/2021</t>
  </si>
  <si>
    <t>J204394</t>
  </si>
  <si>
    <t>J204396</t>
  </si>
  <si>
    <t>J204397</t>
  </si>
  <si>
    <t>J204398</t>
  </si>
  <si>
    <t>CT129359</t>
  </si>
  <si>
    <t>21/01/2021</t>
  </si>
  <si>
    <t>J204399</t>
  </si>
  <si>
    <t>26/01/2021</t>
  </si>
  <si>
    <t>J207034</t>
  </si>
  <si>
    <t>27/01/2021</t>
  </si>
  <si>
    <t>J207035</t>
  </si>
  <si>
    <t>J207052</t>
  </si>
  <si>
    <t>29/01/2021</t>
  </si>
  <si>
    <t>J207053</t>
  </si>
  <si>
    <t>J207051</t>
  </si>
  <si>
    <t>J207054</t>
  </si>
  <si>
    <t>J207055</t>
  </si>
  <si>
    <t>01/02/2021</t>
  </si>
  <si>
    <t>J207056</t>
  </si>
  <si>
    <t>05/02/2021</t>
  </si>
  <si>
    <t>J207057</t>
  </si>
  <si>
    <t>J207058</t>
  </si>
  <si>
    <t>D88009</t>
  </si>
  <si>
    <t>MONEAGLE</t>
  </si>
  <si>
    <t>83420492/19096/77237463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</si>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</sst>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2" borderId="1" xfId="0" applyNumberFormat="1" applyFill="1" applyBorder="1" applyAlignment="1">
      <alignment horizontal="right"/>
    </xf>
    <xf numFmtId="2" fontId="0" fillId="0" borderId="0" xfId="0" applyNumberFormat="1"/>
  </cellXfs>
  <cellStyles count="6">
    <cellStyle name="Comma 2" xfId="2"/>
    <cellStyle name="Comma 3" xfId="4"/>
    <cellStyle name="Currency 2" xfId="3"/>
    <cellStyle name="Currency 3" xfId="5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workbookViewId="0">
      <selection activeCell="J21" sqref="A21:XFD21"/>
    </sheetView>
  </sheetViews>
  <sheetFormatPr defaultRowHeight="15" x14ac:dyDescent="0.25"/>
  <cols>
    <col min="1" max="1" width="10.7109375" bestFit="1" customWidth="1"/>
    <col min="2" max="2" width="27.140625" bestFit="1" customWidth="1"/>
    <col min="3" max="3" width="9.140625" bestFit="1" customWidth="1"/>
    <col min="4" max="4" width="11" bestFit="1" customWidth="1"/>
    <col min="5" max="5" width="6.42578125" bestFit="1" customWidth="1"/>
    <col min="6" max="6" width="19.5703125" bestFit="1" customWidth="1"/>
    <col min="7" max="7" width="17.85546875" bestFit="1" customWidth="1"/>
    <col min="8" max="8" width="23.2851562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bestFit="1" customWidth="1"/>
    <col min="14" max="14" width="8.5703125" bestFit="1" customWidth="1"/>
    <col min="15" max="15" width="9.5703125" bestFit="1" customWidth="1"/>
    <col min="16" max="16" width="14.140625" bestFit="1" customWidth="1"/>
    <col min="17" max="17" width="14.85546875" bestFit="1" customWidth="1"/>
    <col min="18" max="18" width="6.140625" bestFit="1" customWidth="1"/>
    <col min="19" max="19" width="10.140625" style="20" bestFit="1" customWidth="1"/>
    <col min="20" max="20" width="9.140625" style="20" bestFit="1" customWidth="1"/>
    <col min="21" max="21" width="8.5703125" style="20" bestFit="1" customWidth="1"/>
    <col min="22" max="22" width="8.140625" bestFit="1" customWidth="1"/>
  </cols>
  <sheetData>
    <row r="1" spans="1:22" s="15" customFormat="1" x14ac:dyDescent="0.25">
      <c r="A1" s="14" t="s">
        <v>82</v>
      </c>
      <c r="B1" s="14" t="s">
        <v>83</v>
      </c>
      <c r="C1" s="14" t="s">
        <v>84</v>
      </c>
      <c r="D1" s="14" t="s">
        <v>4</v>
      </c>
      <c r="E1" s="14" t="s">
        <v>5</v>
      </c>
      <c r="F1" s="14" t="s">
        <v>85</v>
      </c>
      <c r="G1" s="14" t="s">
        <v>0</v>
      </c>
      <c r="H1" s="14" t="s">
        <v>86</v>
      </c>
      <c r="I1" s="14" t="s">
        <v>87</v>
      </c>
      <c r="J1" s="14" t="s">
        <v>88</v>
      </c>
      <c r="K1" s="14" t="s">
        <v>7</v>
      </c>
      <c r="L1" s="14" t="s">
        <v>6</v>
      </c>
      <c r="M1" s="14" t="s">
        <v>89</v>
      </c>
      <c r="N1" s="14" t="s">
        <v>90</v>
      </c>
      <c r="O1" s="14" t="s">
        <v>91</v>
      </c>
      <c r="P1" s="14" t="s">
        <v>92</v>
      </c>
      <c r="Q1" s="14" t="s">
        <v>93</v>
      </c>
      <c r="R1" s="14" t="s">
        <v>94</v>
      </c>
      <c r="S1" s="16" t="s">
        <v>95</v>
      </c>
      <c r="T1" s="16" t="s">
        <v>96</v>
      </c>
      <c r="U1" s="16" t="s">
        <v>97</v>
      </c>
      <c r="V1" s="14" t="s">
        <v>98</v>
      </c>
    </row>
    <row r="2" spans="1:22" x14ac:dyDescent="0.25">
      <c r="A2" s="10" t="s">
        <v>54</v>
      </c>
      <c r="B2" s="10" t="s">
        <v>8</v>
      </c>
      <c r="C2" s="1" t="s">
        <v>53</v>
      </c>
      <c r="D2" s="1" t="s">
        <v>9</v>
      </c>
      <c r="E2" s="1" t="s">
        <v>10</v>
      </c>
      <c r="F2" s="1" t="s">
        <v>11</v>
      </c>
      <c r="G2" s="1" t="s">
        <v>13</v>
      </c>
      <c r="H2" s="1"/>
      <c r="I2" s="3">
        <v>270</v>
      </c>
      <c r="J2" s="3">
        <v>270</v>
      </c>
      <c r="K2" s="3">
        <v>270</v>
      </c>
      <c r="L2" s="2" t="s">
        <v>14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7">
        <v>887.2</v>
      </c>
      <c r="T2" s="18">
        <v>133.08000000000001</v>
      </c>
      <c r="U2" s="18">
        <f>SUM(S2:T2)</f>
        <v>1020.2800000000001</v>
      </c>
      <c r="V2" s="1"/>
    </row>
    <row r="3" spans="1:22" x14ac:dyDescent="0.25">
      <c r="A3" s="10" t="s">
        <v>56</v>
      </c>
      <c r="B3" s="10"/>
      <c r="C3" s="1" t="s">
        <v>55</v>
      </c>
      <c r="D3" s="1" t="s">
        <v>9</v>
      </c>
      <c r="E3" s="1" t="s">
        <v>12</v>
      </c>
      <c r="F3" s="1" t="s">
        <v>15</v>
      </c>
      <c r="G3" s="1" t="s">
        <v>17</v>
      </c>
      <c r="H3" s="1"/>
      <c r="I3" s="3">
        <v>48</v>
      </c>
      <c r="J3" s="3">
        <v>48</v>
      </c>
      <c r="K3" s="3">
        <v>48</v>
      </c>
      <c r="L3" s="2" t="s">
        <v>14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7">
        <v>477.72</v>
      </c>
      <c r="T3" s="18">
        <v>71.66</v>
      </c>
      <c r="U3" s="18">
        <f>SUM(S3:T3)</f>
        <v>549.38</v>
      </c>
      <c r="V3" s="1"/>
    </row>
    <row r="4" spans="1:22" x14ac:dyDescent="0.25">
      <c r="A4" s="10" t="s">
        <v>56</v>
      </c>
      <c r="B4" s="10" t="s">
        <v>18</v>
      </c>
      <c r="C4" s="1" t="s">
        <v>57</v>
      </c>
      <c r="D4" s="1" t="s">
        <v>9</v>
      </c>
      <c r="E4" s="1" t="s">
        <v>12</v>
      </c>
      <c r="F4" s="1" t="s">
        <v>19</v>
      </c>
      <c r="G4" s="1" t="s">
        <v>20</v>
      </c>
      <c r="H4" s="1"/>
      <c r="I4" s="3">
        <v>442</v>
      </c>
      <c r="J4" s="3">
        <v>442</v>
      </c>
      <c r="K4" s="3">
        <v>442</v>
      </c>
      <c r="L4" s="2" t="s">
        <v>14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7">
        <v>784.28</v>
      </c>
      <c r="T4" s="18">
        <v>117.64</v>
      </c>
      <c r="U4" s="18">
        <f>SUM(S4:T4)</f>
        <v>901.92</v>
      </c>
      <c r="V4" s="1"/>
    </row>
    <row r="5" spans="1:22" x14ac:dyDescent="0.25">
      <c r="A5" s="11" t="s">
        <v>54</v>
      </c>
      <c r="B5" s="11"/>
      <c r="C5" s="4" t="s">
        <v>58</v>
      </c>
      <c r="D5" s="4" t="s">
        <v>9</v>
      </c>
      <c r="E5" s="4" t="s">
        <v>12</v>
      </c>
      <c r="F5" s="4" t="s">
        <v>21</v>
      </c>
      <c r="G5" s="4" t="s">
        <v>22</v>
      </c>
      <c r="H5" s="4" t="s">
        <v>23</v>
      </c>
      <c r="I5" s="6">
        <v>230</v>
      </c>
      <c r="J5" s="6">
        <v>230</v>
      </c>
      <c r="K5" s="6">
        <v>230</v>
      </c>
      <c r="L5" s="5" t="s">
        <v>14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9">
        <v>548.41</v>
      </c>
      <c r="T5" s="18">
        <v>82.27</v>
      </c>
      <c r="U5" s="18">
        <f>SUM(S5:T5)</f>
        <v>630.67999999999995</v>
      </c>
      <c r="V5" s="1"/>
    </row>
    <row r="6" spans="1:22" x14ac:dyDescent="0.25">
      <c r="A6" s="10" t="s">
        <v>54</v>
      </c>
      <c r="B6" s="10"/>
      <c r="C6" s="1" t="s">
        <v>59</v>
      </c>
      <c r="D6" s="1" t="s">
        <v>9</v>
      </c>
      <c r="E6" s="1" t="s">
        <v>12</v>
      </c>
      <c r="F6" s="1" t="s">
        <v>24</v>
      </c>
      <c r="G6" s="1" t="s">
        <v>25</v>
      </c>
      <c r="H6" s="1" t="s">
        <v>26</v>
      </c>
      <c r="I6" s="3">
        <v>2520</v>
      </c>
      <c r="J6" s="3">
        <v>2520</v>
      </c>
      <c r="K6" s="3">
        <v>2520</v>
      </c>
      <c r="L6" s="2" t="s">
        <v>14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7">
        <v>5343.67</v>
      </c>
      <c r="T6" s="18">
        <v>801.55</v>
      </c>
      <c r="U6" s="18">
        <f>SUM(S6:T6)</f>
        <v>6145.22</v>
      </c>
      <c r="V6" s="1"/>
    </row>
    <row r="7" spans="1:22" x14ac:dyDescent="0.25">
      <c r="A7" s="10" t="s">
        <v>54</v>
      </c>
      <c r="B7" s="10"/>
      <c r="C7" s="1" t="s">
        <v>60</v>
      </c>
      <c r="D7" s="1" t="s">
        <v>9</v>
      </c>
      <c r="E7" s="1" t="s">
        <v>12</v>
      </c>
      <c r="F7" s="1" t="s">
        <v>27</v>
      </c>
      <c r="G7" s="1" t="s">
        <v>28</v>
      </c>
      <c r="H7" s="1" t="s">
        <v>29</v>
      </c>
      <c r="I7" s="3">
        <v>6742</v>
      </c>
      <c r="J7" s="3">
        <v>6742</v>
      </c>
      <c r="K7" s="3">
        <v>6742</v>
      </c>
      <c r="L7" s="2" t="s">
        <v>14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7">
        <v>14171.56</v>
      </c>
      <c r="T7" s="18">
        <v>2125.73</v>
      </c>
      <c r="U7" s="18">
        <f>SUM(S7:T7)</f>
        <v>16297.289999999999</v>
      </c>
      <c r="V7" s="1"/>
    </row>
    <row r="8" spans="1:22" x14ac:dyDescent="0.25">
      <c r="A8" s="10" t="s">
        <v>62</v>
      </c>
      <c r="B8" s="10"/>
      <c r="C8" s="1" t="s">
        <v>61</v>
      </c>
      <c r="D8" s="1" t="s">
        <v>30</v>
      </c>
      <c r="E8" s="1" t="s">
        <v>1</v>
      </c>
      <c r="F8" s="1" t="s">
        <v>24</v>
      </c>
      <c r="G8" s="1"/>
      <c r="H8" s="1" t="s">
        <v>31</v>
      </c>
      <c r="I8" s="3"/>
      <c r="J8" s="3"/>
      <c r="K8" s="3"/>
      <c r="L8" s="2" t="s">
        <v>14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7">
        <v>0</v>
      </c>
      <c r="T8" s="18">
        <v>0</v>
      </c>
      <c r="U8" s="18">
        <f>SUM(S8:T8)</f>
        <v>0</v>
      </c>
      <c r="V8" s="1"/>
    </row>
    <row r="9" spans="1:22" x14ac:dyDescent="0.25">
      <c r="A9" s="10" t="s">
        <v>64</v>
      </c>
      <c r="B9" s="10"/>
      <c r="C9" s="1" t="s">
        <v>63</v>
      </c>
      <c r="D9" s="1" t="s">
        <v>9</v>
      </c>
      <c r="E9" s="1" t="s">
        <v>12</v>
      </c>
      <c r="F9" s="1" t="s">
        <v>32</v>
      </c>
      <c r="G9" s="1" t="s">
        <v>33</v>
      </c>
      <c r="H9" s="1" t="s">
        <v>34</v>
      </c>
      <c r="I9" s="3">
        <v>115</v>
      </c>
      <c r="J9" s="3">
        <v>115</v>
      </c>
      <c r="K9" s="3">
        <v>115</v>
      </c>
      <c r="L9" s="2" t="s">
        <v>14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7">
        <v>477.72</v>
      </c>
      <c r="T9" s="18">
        <v>71.66</v>
      </c>
      <c r="U9" s="18">
        <f>SUM(S9:T9)</f>
        <v>549.38</v>
      </c>
      <c r="V9" s="1"/>
    </row>
    <row r="10" spans="1:22" x14ac:dyDescent="0.25">
      <c r="A10" s="10" t="s">
        <v>66</v>
      </c>
      <c r="B10" s="10" t="s">
        <v>35</v>
      </c>
      <c r="C10" s="1" t="s">
        <v>65</v>
      </c>
      <c r="D10" s="1" t="s">
        <v>24</v>
      </c>
      <c r="E10" s="1" t="s">
        <v>12</v>
      </c>
      <c r="F10" s="1" t="s">
        <v>24</v>
      </c>
      <c r="G10" s="1" t="s">
        <v>36</v>
      </c>
      <c r="H10" s="1"/>
      <c r="I10" s="3">
        <v>25</v>
      </c>
      <c r="J10" s="3">
        <v>25</v>
      </c>
      <c r="K10" s="3">
        <v>25</v>
      </c>
      <c r="L10" s="2" t="s">
        <v>14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7">
        <v>792.15</v>
      </c>
      <c r="T10" s="18">
        <v>118.83</v>
      </c>
      <c r="U10" s="18">
        <f>SUM(S10:T10)</f>
        <v>910.98</v>
      </c>
      <c r="V10" s="1"/>
    </row>
    <row r="11" spans="1:22" x14ac:dyDescent="0.25">
      <c r="A11" s="10" t="s">
        <v>66</v>
      </c>
      <c r="B11" s="10" t="s">
        <v>37</v>
      </c>
      <c r="C11" s="1" t="s">
        <v>67</v>
      </c>
      <c r="D11" s="1" t="s">
        <v>24</v>
      </c>
      <c r="E11" s="1" t="s">
        <v>12</v>
      </c>
      <c r="F11" s="1" t="s">
        <v>24</v>
      </c>
      <c r="G11" s="1" t="s">
        <v>38</v>
      </c>
      <c r="H11" s="1"/>
      <c r="I11" s="3">
        <v>295</v>
      </c>
      <c r="J11" s="3">
        <v>295</v>
      </c>
      <c r="K11" s="3">
        <v>295</v>
      </c>
      <c r="L11" s="2" t="s">
        <v>14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7">
        <v>792.15</v>
      </c>
      <c r="T11" s="18">
        <v>118.83</v>
      </c>
      <c r="U11" s="18">
        <f>SUM(S11:T11)</f>
        <v>910.98</v>
      </c>
      <c r="V11" s="1"/>
    </row>
    <row r="12" spans="1:22" x14ac:dyDescent="0.25">
      <c r="A12" s="2" t="s">
        <v>69</v>
      </c>
      <c r="B12" s="10">
        <v>83415728</v>
      </c>
      <c r="C12" s="1" t="s">
        <v>68</v>
      </c>
      <c r="D12" s="1" t="s">
        <v>24</v>
      </c>
      <c r="E12" s="1" t="s">
        <v>12</v>
      </c>
      <c r="F12" s="1" t="s">
        <v>39</v>
      </c>
      <c r="G12" s="1" t="s">
        <v>40</v>
      </c>
      <c r="H12" s="1"/>
      <c r="I12" s="3">
        <v>809</v>
      </c>
      <c r="J12" s="3">
        <v>809</v>
      </c>
      <c r="K12" s="3">
        <v>809</v>
      </c>
      <c r="L12" s="2" t="s">
        <v>14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7">
        <v>1429.58</v>
      </c>
      <c r="T12" s="18">
        <v>214.44</v>
      </c>
      <c r="U12" s="18">
        <f>SUM(S12:T12)</f>
        <v>1644.02</v>
      </c>
      <c r="V12" s="1"/>
    </row>
    <row r="13" spans="1:22" x14ac:dyDescent="0.25">
      <c r="A13" s="2" t="s">
        <v>69</v>
      </c>
      <c r="B13" s="10">
        <v>83415748</v>
      </c>
      <c r="C13" s="1" t="s">
        <v>70</v>
      </c>
      <c r="D13" s="7" t="s">
        <v>24</v>
      </c>
      <c r="E13" s="7" t="s">
        <v>12</v>
      </c>
      <c r="F13" s="10" t="s">
        <v>41</v>
      </c>
      <c r="G13" s="10" t="s">
        <v>33</v>
      </c>
      <c r="H13" s="1"/>
      <c r="I13" s="3">
        <v>3665</v>
      </c>
      <c r="J13" s="3">
        <v>3665</v>
      </c>
      <c r="K13" s="3">
        <v>3665</v>
      </c>
      <c r="L13" s="2" t="s">
        <v>14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7">
        <v>5270.44</v>
      </c>
      <c r="T13" s="18">
        <v>790.57</v>
      </c>
      <c r="U13" s="18">
        <f>SUM(S13:T13)</f>
        <v>6061.0099999999993</v>
      </c>
      <c r="V13" s="1"/>
    </row>
    <row r="14" spans="1:22" x14ac:dyDescent="0.25">
      <c r="A14" s="2" t="s">
        <v>69</v>
      </c>
      <c r="B14" s="10" t="s">
        <v>42</v>
      </c>
      <c r="C14" s="7" t="s">
        <v>71</v>
      </c>
      <c r="D14" s="7" t="s">
        <v>24</v>
      </c>
      <c r="E14" s="7" t="s">
        <v>12</v>
      </c>
      <c r="F14" s="7" t="s">
        <v>27</v>
      </c>
      <c r="G14" s="7" t="s">
        <v>28</v>
      </c>
      <c r="H14" s="7" t="s">
        <v>43</v>
      </c>
      <c r="I14" s="3">
        <v>14842</v>
      </c>
      <c r="J14" s="3">
        <v>14842</v>
      </c>
      <c r="K14" s="3">
        <v>14842</v>
      </c>
      <c r="L14" s="2" t="s">
        <v>14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7">
        <v>25933.56</v>
      </c>
      <c r="T14" s="18">
        <v>3890.03</v>
      </c>
      <c r="U14" s="18">
        <f>SUM(S14:T14)</f>
        <v>29823.59</v>
      </c>
      <c r="V14" s="1"/>
    </row>
    <row r="15" spans="1:22" x14ac:dyDescent="0.25">
      <c r="A15" s="2" t="s">
        <v>69</v>
      </c>
      <c r="B15" s="10" t="s">
        <v>44</v>
      </c>
      <c r="C15" s="1" t="s">
        <v>72</v>
      </c>
      <c r="D15" s="7" t="s">
        <v>24</v>
      </c>
      <c r="E15" s="7" t="s">
        <v>12</v>
      </c>
      <c r="F15" s="7" t="s">
        <v>24</v>
      </c>
      <c r="G15" s="7" t="s">
        <v>3</v>
      </c>
      <c r="H15" s="1" t="s">
        <v>45</v>
      </c>
      <c r="I15" s="3">
        <v>4359</v>
      </c>
      <c r="J15" s="3">
        <v>4359</v>
      </c>
      <c r="K15" s="3">
        <v>4359</v>
      </c>
      <c r="L15" s="2" t="s">
        <v>14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7">
        <v>9638.52</v>
      </c>
      <c r="T15" s="18">
        <v>1445.78</v>
      </c>
      <c r="U15" s="18">
        <f>SUM(S15:T15)</f>
        <v>11084.300000000001</v>
      </c>
      <c r="V15" s="1"/>
    </row>
    <row r="16" spans="1:22" x14ac:dyDescent="0.25">
      <c r="A16" s="5" t="s">
        <v>74</v>
      </c>
      <c r="B16" s="11" t="s">
        <v>46</v>
      </c>
      <c r="C16" s="4" t="s">
        <v>73</v>
      </c>
      <c r="D16" s="13" t="s">
        <v>24</v>
      </c>
      <c r="E16" s="13" t="s">
        <v>12</v>
      </c>
      <c r="F16" s="13" t="s">
        <v>24</v>
      </c>
      <c r="G16" s="13" t="s">
        <v>38</v>
      </c>
      <c r="H16" s="4"/>
      <c r="I16" s="6">
        <v>11651</v>
      </c>
      <c r="J16" s="6">
        <v>11651</v>
      </c>
      <c r="K16" s="6">
        <v>11651</v>
      </c>
      <c r="L16" s="5" t="s">
        <v>14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9">
        <v>17914.63</v>
      </c>
      <c r="T16" s="18">
        <v>2687.2</v>
      </c>
      <c r="U16" s="18">
        <f>SUM(S16:T16)</f>
        <v>20601.830000000002</v>
      </c>
      <c r="V16" s="1"/>
    </row>
    <row r="17" spans="1:22" x14ac:dyDescent="0.25">
      <c r="A17" s="5" t="s">
        <v>76</v>
      </c>
      <c r="B17" s="11">
        <v>83429781</v>
      </c>
      <c r="C17" s="4" t="s">
        <v>75</v>
      </c>
      <c r="D17" s="13" t="s">
        <v>24</v>
      </c>
      <c r="E17" s="13" t="s">
        <v>12</v>
      </c>
      <c r="F17" s="13" t="s">
        <v>47</v>
      </c>
      <c r="G17" s="13" t="s">
        <v>48</v>
      </c>
      <c r="H17" s="4"/>
      <c r="I17" s="6">
        <v>4312</v>
      </c>
      <c r="J17" s="6">
        <v>4312</v>
      </c>
      <c r="K17" s="6">
        <v>4312</v>
      </c>
      <c r="L17" s="5" t="s">
        <v>14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9">
        <v>9848.5</v>
      </c>
      <c r="T17" s="18">
        <v>1477.28</v>
      </c>
      <c r="U17" s="18">
        <f>SUM(S17:T17)</f>
        <v>11325.78</v>
      </c>
      <c r="V17" s="1"/>
    </row>
    <row r="18" spans="1:22" x14ac:dyDescent="0.25">
      <c r="A18" s="5" t="s">
        <v>76</v>
      </c>
      <c r="B18" s="11" t="s">
        <v>49</v>
      </c>
      <c r="C18" s="4" t="s">
        <v>77</v>
      </c>
      <c r="D18" s="13" t="s">
        <v>24</v>
      </c>
      <c r="E18" s="13" t="s">
        <v>12</v>
      </c>
      <c r="F18" s="13" t="s">
        <v>24</v>
      </c>
      <c r="G18" s="13" t="s">
        <v>50</v>
      </c>
      <c r="H18" s="4" t="s">
        <v>51</v>
      </c>
      <c r="I18" s="6">
        <v>2378</v>
      </c>
      <c r="J18" s="6">
        <v>2378</v>
      </c>
      <c r="K18" s="6">
        <v>2378</v>
      </c>
      <c r="L18" s="5" t="s">
        <v>14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9">
        <v>3816.58</v>
      </c>
      <c r="T18" s="18">
        <v>572.48</v>
      </c>
      <c r="U18" s="18">
        <f>SUM(S18:T18)</f>
        <v>4389.0599999999995</v>
      </c>
      <c r="V18" s="1"/>
    </row>
    <row r="19" spans="1:22" x14ac:dyDescent="0.25">
      <c r="A19" s="5" t="s">
        <v>2</v>
      </c>
      <c r="B19" s="11" t="s">
        <v>52</v>
      </c>
      <c r="C19" s="4" t="s">
        <v>78</v>
      </c>
      <c r="D19" s="13" t="s">
        <v>24</v>
      </c>
      <c r="E19" s="13" t="s">
        <v>12</v>
      </c>
      <c r="F19" s="13" t="s">
        <v>24</v>
      </c>
      <c r="G19" s="13" t="s">
        <v>38</v>
      </c>
      <c r="H19" s="4"/>
      <c r="I19" s="6">
        <v>8854</v>
      </c>
      <c r="J19" s="6">
        <v>8854</v>
      </c>
      <c r="K19" s="6">
        <v>8854</v>
      </c>
      <c r="L19" s="5" t="s">
        <v>14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9">
        <v>19588.330000000002</v>
      </c>
      <c r="T19" s="18">
        <v>2938.25</v>
      </c>
      <c r="U19" s="18">
        <f>SUM(S19:T19)</f>
        <v>22526.58</v>
      </c>
      <c r="V19" s="1"/>
    </row>
    <row r="20" spans="1:22" x14ac:dyDescent="0.25">
      <c r="A20" s="10" t="s">
        <v>69</v>
      </c>
      <c r="B20" s="10" t="s">
        <v>81</v>
      </c>
      <c r="C20" s="1" t="s">
        <v>79</v>
      </c>
      <c r="D20" s="1" t="s">
        <v>80</v>
      </c>
      <c r="E20" s="1" t="s">
        <v>16</v>
      </c>
      <c r="F20" s="1" t="s">
        <v>24</v>
      </c>
      <c r="G20" s="1" t="s">
        <v>1</v>
      </c>
      <c r="H20" s="1"/>
      <c r="I20" s="3">
        <v>9361</v>
      </c>
      <c r="J20" s="3">
        <v>9361</v>
      </c>
      <c r="K20" s="3">
        <v>9361</v>
      </c>
      <c r="L20" s="2" t="s">
        <v>14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7">
        <v>15454.8</v>
      </c>
      <c r="T20" s="18">
        <v>2318.2199999999998</v>
      </c>
      <c r="U20" s="18">
        <f>SUM(S20:T20)</f>
        <v>17773.02</v>
      </c>
      <c r="V20" s="1"/>
    </row>
    <row r="21" spans="1:22" x14ac:dyDescent="0.25">
      <c r="A21" s="12"/>
      <c r="B21" s="12"/>
      <c r="E21" s="8"/>
      <c r="L21" s="9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" sqref="A1:P45"/>
    </sheetView>
  </sheetViews>
  <sheetFormatPr defaultRowHeight="15" x14ac:dyDescent="0.25"/>
  <cols>
    <col min="1" max="1" width="10.7109375" bestFit="1" customWidth="1"/>
    <col min="2" max="2" width="17.85546875" bestFit="1" customWidth="1"/>
    <col min="3" max="3" width="9.5703125" bestFit="1" customWidth="1"/>
    <col min="4" max="4" width="4" bestFit="1" customWidth="1"/>
    <col min="5" max="6" width="19.28515625" bestFit="1" customWidth="1"/>
    <col min="7" max="7" width="14.5703125" bestFit="1" customWidth="1"/>
    <col min="8" max="8" width="7.42578125" bestFit="1" customWidth="1"/>
    <col min="9" max="9" width="5.140625" bestFit="1" customWidth="1"/>
    <col min="10" max="10" width="11.7109375" bestFit="1" customWidth="1"/>
    <col min="11" max="11" width="17.85546875" bestFit="1" customWidth="1"/>
    <col min="12" max="12" width="7" bestFit="1" customWidth="1"/>
    <col min="13" max="13" width="13.140625" bestFit="1" customWidth="1"/>
    <col min="14" max="14" width="14.140625" bestFit="1" customWidth="1"/>
    <col min="15" max="15" width="10.7109375" bestFit="1" customWidth="1"/>
    <col min="16" max="16" width="14.42578125" bestFit="1" customWidth="1"/>
  </cols>
  <sheetData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cp:lastPrinted>2021-02-19T16:10:31Z</cp:lastPrinted>
  <dcterms:created xsi:type="dcterms:W3CDTF">2015-06-05T18:17:20Z</dcterms:created>
  <dcterms:modified xsi:type="dcterms:W3CDTF">2021-02-23T15:33:42Z</dcterms:modified>
</cp:coreProperties>
</file>