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2" sheetId="2" r:id="rId1"/>
  </sheets>
  <definedNames>
    <definedName name="_xlnm._FilterDatabase" localSheetId="0" hidden="1">Sheet2!$A$1:$V$21</definedName>
  </definedNames>
  <calcPr calcId="145621"/>
</workbook>
</file>

<file path=xl/calcChain.xml><?xml version="1.0" encoding="utf-8"?>
<calcChain xmlns="http://schemas.openxmlformats.org/spreadsheetml/2006/main">
  <c r="S18" i="2" l="1"/>
  <c r="U18" i="2" s="1"/>
  <c r="S5" i="2"/>
  <c r="U5" i="2" s="1"/>
  <c r="S4" i="2"/>
  <c r="U4" i="2" s="1"/>
  <c r="S3" i="2" l="1"/>
  <c r="U3" i="2" s="1"/>
  <c r="S19" i="2"/>
  <c r="U19" i="2" s="1"/>
  <c r="S2" i="2"/>
  <c r="U2" i="2" s="1"/>
  <c r="S20" i="2"/>
  <c r="U20" i="2" s="1"/>
  <c r="S6" i="2" l="1"/>
  <c r="U6" i="2" s="1"/>
  <c r="S11" i="2"/>
  <c r="U11" i="2" s="1"/>
  <c r="S13" i="2"/>
  <c r="U13" i="2" s="1"/>
  <c r="S16" i="2"/>
  <c r="U16" i="2" s="1"/>
  <c r="S7" i="2"/>
  <c r="U7" i="2" s="1"/>
  <c r="S9" i="2"/>
  <c r="U9" i="2" s="1"/>
  <c r="S10" i="2"/>
  <c r="U10" i="2" s="1"/>
  <c r="S12" i="2"/>
  <c r="U12" i="2" s="1"/>
  <c r="S15" i="2"/>
  <c r="U15" i="2" s="1"/>
  <c r="S8" i="2"/>
  <c r="U8" i="2" s="1"/>
  <c r="S14" i="2"/>
  <c r="U14" i="2" s="1"/>
  <c r="S17" i="2"/>
  <c r="U17" i="2" s="1"/>
</calcChain>
</file>

<file path=xl/sharedStrings.xml><?xml version="1.0" encoding="utf-8"?>
<sst xmlns="http://schemas.openxmlformats.org/spreadsheetml/2006/main" count="155" uniqueCount="78">
  <si>
    <t>Destination</t>
  </si>
  <si>
    <t>DEAL PARTY</t>
  </si>
  <si>
    <t>WESTMEAD</t>
  </si>
  <si>
    <t>Sender</t>
  </si>
  <si>
    <t>Origin</t>
  </si>
  <si>
    <t>Service</t>
  </si>
  <si>
    <t>Chrg Mass</t>
  </si>
  <si>
    <t>J224307</t>
  </si>
  <si>
    <t>83792711/2173/0776</t>
  </si>
  <si>
    <t>BRENNTAG</t>
  </si>
  <si>
    <t>PROSPECTON</t>
  </si>
  <si>
    <t>J224306</t>
  </si>
  <si>
    <t>83793887/2710/2709</t>
  </si>
  <si>
    <t xml:space="preserve">HENEWAYS </t>
  </si>
  <si>
    <t>EPPING</t>
  </si>
  <si>
    <t>J224308</t>
  </si>
  <si>
    <t>83799230/7859/7425/9203/7860/800747/1403/99226/18</t>
  </si>
  <si>
    <t>J224309</t>
  </si>
  <si>
    <t>83799202/7862</t>
  </si>
  <si>
    <t>SIDWELL</t>
  </si>
  <si>
    <t>J224310</t>
  </si>
  <si>
    <t>83808542</t>
  </si>
  <si>
    <t>FLINT GROUP</t>
  </si>
  <si>
    <t>J224311</t>
  </si>
  <si>
    <t>83807172</t>
  </si>
  <si>
    <t>E&amp;R WOLF</t>
  </si>
  <si>
    <t>J224313</t>
  </si>
  <si>
    <t>83806859/2747</t>
  </si>
  <si>
    <t>D104450</t>
  </si>
  <si>
    <t>83786925</t>
  </si>
  <si>
    <t>D103677</t>
  </si>
  <si>
    <t>83795022</t>
  </si>
  <si>
    <t>GRAHAMSTOWN</t>
  </si>
  <si>
    <t>D103605</t>
  </si>
  <si>
    <t>83800565</t>
  </si>
  <si>
    <t>D103606</t>
  </si>
  <si>
    <t>83798698/8699/8828/0060</t>
  </si>
  <si>
    <t>J224312</t>
  </si>
  <si>
    <t>83808274/6860/5726/2746</t>
  </si>
  <si>
    <t>J224315</t>
  </si>
  <si>
    <t>83809628/7/26/5</t>
  </si>
  <si>
    <t>D103905/7</t>
  </si>
  <si>
    <t>83793853/529/2195</t>
  </si>
  <si>
    <t>J224314</t>
  </si>
  <si>
    <t>83806447/3403</t>
  </si>
  <si>
    <t>D103906</t>
  </si>
  <si>
    <t>83792196</t>
  </si>
  <si>
    <t>D101920/19/21</t>
  </si>
  <si>
    <t>83807712/7675/7714/7713</t>
  </si>
  <si>
    <t>J224319</t>
  </si>
  <si>
    <t>83818096</t>
  </si>
  <si>
    <t>THE VALSPAR</t>
  </si>
  <si>
    <t xml:space="preserve">JACOBS </t>
  </si>
  <si>
    <t>J224320</t>
  </si>
  <si>
    <t>83817987/8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</si>
  <si>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</si>
  <si>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</si>
  <si>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</si>
  <si>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</si>
  <si>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</si>
  <si>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</si>
  <si>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</si>
  <si>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</si>
  <si>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</si>
  <si>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</si>
  <si>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</si>
  <si>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</si>
  <si>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</si>
  <si>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</si>
  <si>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</si>
  <si>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</si>
  <si>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</si>
  <si>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PALLET</t>
  </si>
  <si>
    <t>ROAD</t>
  </si>
  <si>
    <t>DURBAN</t>
  </si>
  <si>
    <t>KILLARNEY GARDENS</t>
  </si>
  <si>
    <t>COTSWOLD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</si>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</sst>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  <numFmt numFmtId="167" formatCode="yy/mm/dd;@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/>
    <xf numFmtId="2" fontId="0" fillId="0" borderId="1" xfId="0" applyNumberFormat="1" applyFont="1" applyBorder="1" applyAlignment="1"/>
    <xf numFmtId="0" fontId="0" fillId="0" borderId="0" xfId="0" applyFont="1" applyAlignment="1"/>
    <xf numFmtId="2" fontId="3" fillId="0" borderId="1" xfId="0" applyNumberFormat="1" applyFont="1" applyBorder="1" applyAlignment="1">
      <alignment vertical="center"/>
    </xf>
    <xf numFmtId="2" fontId="0" fillId="0" borderId="0" xfId="0" applyNumberFormat="1" applyFont="1" applyAlignment="1"/>
    <xf numFmtId="0" fontId="0" fillId="0" borderId="1" xfId="0" applyNumberFormat="1" applyFont="1" applyBorder="1" applyAlignment="1"/>
    <xf numFmtId="166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67" fontId="3" fillId="0" borderId="1" xfId="0" applyNumberFormat="1" applyFont="1" applyBorder="1" applyAlignment="1">
      <alignment vertical="center"/>
    </xf>
  </cellXfs>
  <cellStyles count="9">
    <cellStyle name="Comma 2" xfId="2"/>
    <cellStyle name="Comma 3" xfId="4"/>
    <cellStyle name="Comma 3 2" xfId="6"/>
    <cellStyle name="Currency 2" xfId="3"/>
    <cellStyle name="Currency 3" xfId="5"/>
    <cellStyle name="Currency 3 2" xfId="7"/>
    <cellStyle name="Currency 4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topLeftCell="M1" workbookViewId="0">
      <selection activeCell="S21" sqref="S21:U21"/>
    </sheetView>
  </sheetViews>
  <sheetFormatPr defaultRowHeight="15" x14ac:dyDescent="0.25"/>
  <cols>
    <col min="1" max="1" width="10.7109375" style="3" customWidth="1"/>
    <col min="2" max="2" width="50.140625" style="3" bestFit="1" customWidth="1"/>
    <col min="3" max="3" width="14.140625" style="3" bestFit="1" customWidth="1"/>
    <col min="4" max="4" width="10.7109375" style="3" bestFit="1" customWidth="1"/>
    <col min="5" max="5" width="12.85546875" style="3" bestFit="1" customWidth="1"/>
    <col min="6" max="6" width="12.7109375" style="3" bestFit="1" customWidth="1"/>
    <col min="7" max="7" width="19.42578125" style="3" bestFit="1" customWidth="1"/>
    <col min="8" max="8" width="7.42578125" style="3" bestFit="1" customWidth="1"/>
    <col min="9" max="9" width="8.5703125" style="3" hidden="1" customWidth="1"/>
    <col min="10" max="10" width="8.85546875" style="3" hidden="1" customWidth="1"/>
    <col min="11" max="11" width="9.85546875" style="3" hidden="1" customWidth="1"/>
    <col min="12" max="12" width="9.85546875" style="3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6.5703125" style="5" bestFit="1" customWidth="1"/>
    <col min="19" max="19" width="9.5703125" style="5" bestFit="1" customWidth="1"/>
    <col min="20" max="20" width="8.5703125" style="5" bestFit="1" customWidth="1"/>
    <col min="21" max="21" width="9.5703125" style="5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55</v>
      </c>
      <c r="B1" s="1" t="s">
        <v>56</v>
      </c>
      <c r="C1" s="1" t="s">
        <v>57</v>
      </c>
      <c r="D1" s="1" t="s">
        <v>3</v>
      </c>
      <c r="E1" s="1" t="s">
        <v>4</v>
      </c>
      <c r="F1" s="1" t="s">
        <v>58</v>
      </c>
      <c r="G1" s="1" t="s">
        <v>0</v>
      </c>
      <c r="H1" s="6" t="s">
        <v>59</v>
      </c>
      <c r="I1" s="6" t="s">
        <v>60</v>
      </c>
      <c r="J1" s="6" t="s">
        <v>61</v>
      </c>
      <c r="K1" s="6" t="s">
        <v>6</v>
      </c>
      <c r="L1" s="6" t="s">
        <v>5</v>
      </c>
      <c r="M1" s="2" t="s">
        <v>62</v>
      </c>
      <c r="N1" s="2" t="s">
        <v>63</v>
      </c>
      <c r="O1" s="2" t="s">
        <v>64</v>
      </c>
      <c r="P1" s="2" t="s">
        <v>65</v>
      </c>
      <c r="Q1" s="2" t="s">
        <v>66</v>
      </c>
      <c r="R1" s="2" t="s">
        <v>67</v>
      </c>
      <c r="S1" s="2" t="s">
        <v>68</v>
      </c>
      <c r="T1" s="2" t="s">
        <v>69</v>
      </c>
      <c r="U1" s="2" t="s">
        <v>70</v>
      </c>
      <c r="V1" s="1" t="s">
        <v>71</v>
      </c>
    </row>
    <row r="2" spans="1:22" x14ac:dyDescent="0.25">
      <c r="A2" s="7">
        <v>44610</v>
      </c>
      <c r="B2" s="8" t="s">
        <v>29</v>
      </c>
      <c r="C2" s="8" t="s">
        <v>28</v>
      </c>
      <c r="D2" s="8" t="s">
        <v>9</v>
      </c>
      <c r="E2" s="8" t="s">
        <v>74</v>
      </c>
      <c r="F2" s="8" t="s">
        <v>9</v>
      </c>
      <c r="G2" s="8" t="s">
        <v>75</v>
      </c>
      <c r="H2" s="9">
        <v>3</v>
      </c>
      <c r="I2" s="4">
        <v>1675</v>
      </c>
      <c r="J2" s="4">
        <v>1675</v>
      </c>
      <c r="K2" s="4">
        <v>1675</v>
      </c>
      <c r="L2" s="8" t="s">
        <v>72</v>
      </c>
      <c r="M2" s="4">
        <v>3994.88</v>
      </c>
      <c r="N2" s="4">
        <v>0</v>
      </c>
      <c r="O2" s="4">
        <v>0</v>
      </c>
      <c r="P2" s="4">
        <v>1597.95</v>
      </c>
      <c r="Q2" s="4">
        <v>0</v>
      </c>
      <c r="R2" s="4">
        <v>0</v>
      </c>
      <c r="S2" s="4">
        <f>SUM(M2:R2)</f>
        <v>5592.83</v>
      </c>
      <c r="T2" s="2">
        <v>838.93</v>
      </c>
      <c r="U2" s="2">
        <f>SUM(S2:T2)</f>
        <v>6431.76</v>
      </c>
      <c r="V2" s="1"/>
    </row>
    <row r="3" spans="1:22" x14ac:dyDescent="0.25">
      <c r="A3" s="7">
        <v>44617</v>
      </c>
      <c r="B3" s="8" t="s">
        <v>42</v>
      </c>
      <c r="C3" s="8" t="s">
        <v>41</v>
      </c>
      <c r="D3" s="8" t="s">
        <v>9</v>
      </c>
      <c r="E3" s="8" t="s">
        <v>74</v>
      </c>
      <c r="F3" s="8" t="s">
        <v>9</v>
      </c>
      <c r="G3" s="8" t="s">
        <v>75</v>
      </c>
      <c r="H3" s="9">
        <v>18</v>
      </c>
      <c r="I3" s="4">
        <v>14723.08</v>
      </c>
      <c r="J3" s="4">
        <v>14723.08</v>
      </c>
      <c r="K3" s="4">
        <v>14723.08</v>
      </c>
      <c r="L3" s="8" t="s">
        <v>73</v>
      </c>
      <c r="M3" s="4">
        <v>19318.5</v>
      </c>
      <c r="N3" s="4">
        <v>0</v>
      </c>
      <c r="O3" s="4">
        <v>0</v>
      </c>
      <c r="P3" s="4">
        <v>2318.2199999999998</v>
      </c>
      <c r="Q3" s="4">
        <v>0</v>
      </c>
      <c r="R3" s="4">
        <v>0</v>
      </c>
      <c r="S3" s="4">
        <f>SUM(M3:R3)</f>
        <v>21636.720000000001</v>
      </c>
      <c r="T3" s="2">
        <v>3245.51</v>
      </c>
      <c r="U3" s="2">
        <f>SUM(S3:T3)</f>
        <v>24882.230000000003</v>
      </c>
      <c r="V3" s="1"/>
    </row>
    <row r="4" spans="1:22" x14ac:dyDescent="0.25">
      <c r="A4" s="7">
        <v>44617</v>
      </c>
      <c r="B4" s="8" t="s">
        <v>46</v>
      </c>
      <c r="C4" s="8" t="s">
        <v>45</v>
      </c>
      <c r="D4" s="8" t="s">
        <v>9</v>
      </c>
      <c r="E4" s="8" t="s">
        <v>74</v>
      </c>
      <c r="F4" s="8" t="s">
        <v>9</v>
      </c>
      <c r="G4" s="8" t="s">
        <v>19</v>
      </c>
      <c r="H4" s="9">
        <v>2</v>
      </c>
      <c r="I4" s="4">
        <v>1710</v>
      </c>
      <c r="J4" s="4">
        <v>1710</v>
      </c>
      <c r="K4" s="4">
        <v>1710</v>
      </c>
      <c r="L4" s="8" t="s">
        <v>73</v>
      </c>
      <c r="M4" s="4">
        <v>3897.09</v>
      </c>
      <c r="N4" s="4">
        <v>0</v>
      </c>
      <c r="O4" s="4">
        <v>0</v>
      </c>
      <c r="P4" s="4">
        <v>1558.69</v>
      </c>
      <c r="Q4" s="4">
        <v>0</v>
      </c>
      <c r="R4" s="4">
        <v>0</v>
      </c>
      <c r="S4" s="4">
        <f>SUM(M4:R4)</f>
        <v>5455.7800000000007</v>
      </c>
      <c r="T4" s="2">
        <v>818.36</v>
      </c>
      <c r="U4" s="2">
        <f>SUM(S4:T4)</f>
        <v>6274.14</v>
      </c>
      <c r="V4" s="1"/>
    </row>
    <row r="5" spans="1:22" x14ac:dyDescent="0.25">
      <c r="A5" s="7">
        <v>44620</v>
      </c>
      <c r="B5" s="8" t="s">
        <v>31</v>
      </c>
      <c r="C5" s="8" t="s">
        <v>30</v>
      </c>
      <c r="D5" s="8" t="s">
        <v>9</v>
      </c>
      <c r="E5" s="8" t="s">
        <v>74</v>
      </c>
      <c r="F5" s="8" t="s">
        <v>9</v>
      </c>
      <c r="G5" s="8" t="s">
        <v>32</v>
      </c>
      <c r="H5" s="9">
        <v>6</v>
      </c>
      <c r="I5" s="4">
        <v>5640</v>
      </c>
      <c r="J5" s="4">
        <v>5640</v>
      </c>
      <c r="K5" s="4">
        <v>5640</v>
      </c>
      <c r="L5" s="8" t="s">
        <v>72</v>
      </c>
      <c r="M5" s="4">
        <v>7771.92</v>
      </c>
      <c r="N5" s="4">
        <v>0</v>
      </c>
      <c r="O5" s="4">
        <v>0</v>
      </c>
      <c r="P5" s="4">
        <v>2176.14</v>
      </c>
      <c r="Q5" s="4">
        <v>0</v>
      </c>
      <c r="R5" s="4">
        <v>0</v>
      </c>
      <c r="S5" s="4">
        <f>SUM(M5:R5)</f>
        <v>9948.06</v>
      </c>
      <c r="T5" s="2">
        <v>1492.2</v>
      </c>
      <c r="U5" s="2">
        <f>SUM(S5:T5)</f>
        <v>11440.26</v>
      </c>
      <c r="V5" s="1"/>
    </row>
    <row r="6" spans="1:22" x14ac:dyDescent="0.25">
      <c r="A6" s="7">
        <v>44624</v>
      </c>
      <c r="B6" s="8" t="s">
        <v>16</v>
      </c>
      <c r="C6" s="8" t="s">
        <v>15</v>
      </c>
      <c r="D6" s="8" t="s">
        <v>9</v>
      </c>
      <c r="E6" s="8" t="s">
        <v>77</v>
      </c>
      <c r="F6" s="8" t="s">
        <v>13</v>
      </c>
      <c r="G6" s="8" t="s">
        <v>14</v>
      </c>
      <c r="H6" s="9">
        <v>15</v>
      </c>
      <c r="I6" s="4">
        <v>11572</v>
      </c>
      <c r="J6" s="4">
        <v>11572</v>
      </c>
      <c r="K6" s="4">
        <v>11572</v>
      </c>
      <c r="L6" s="8" t="s">
        <v>72</v>
      </c>
      <c r="M6" s="4">
        <v>15927.48</v>
      </c>
      <c r="N6" s="4">
        <v>0</v>
      </c>
      <c r="O6" s="4">
        <v>0</v>
      </c>
      <c r="P6" s="4">
        <v>4459.6899999999996</v>
      </c>
      <c r="Q6" s="4">
        <v>0</v>
      </c>
      <c r="R6" s="4">
        <v>248.18</v>
      </c>
      <c r="S6" s="4">
        <f>SUM(M6:R6)</f>
        <v>20635.349999999999</v>
      </c>
      <c r="T6" s="2">
        <v>3093.2</v>
      </c>
      <c r="U6" s="2">
        <f>SUM(S6:T6)</f>
        <v>23728.55</v>
      </c>
      <c r="V6" s="1"/>
    </row>
    <row r="7" spans="1:22" x14ac:dyDescent="0.25">
      <c r="A7" s="7">
        <v>44624</v>
      </c>
      <c r="B7" s="8" t="s">
        <v>18</v>
      </c>
      <c r="C7" s="8" t="s">
        <v>17</v>
      </c>
      <c r="D7" s="8" t="s">
        <v>9</v>
      </c>
      <c r="E7" s="8" t="s">
        <v>77</v>
      </c>
      <c r="F7" s="8" t="s">
        <v>9</v>
      </c>
      <c r="G7" s="8" t="s">
        <v>19</v>
      </c>
      <c r="H7" s="9">
        <v>6</v>
      </c>
      <c r="I7" s="4">
        <v>5040</v>
      </c>
      <c r="J7" s="4">
        <v>5040</v>
      </c>
      <c r="K7" s="4">
        <v>5040</v>
      </c>
      <c r="L7" s="8" t="s">
        <v>72</v>
      </c>
      <c r="M7" s="4">
        <v>9573.58</v>
      </c>
      <c r="N7" s="4">
        <v>0</v>
      </c>
      <c r="O7" s="4">
        <v>0</v>
      </c>
      <c r="P7" s="4">
        <v>2680.6</v>
      </c>
      <c r="Q7" s="4">
        <v>0</v>
      </c>
      <c r="R7" s="4">
        <v>149.18</v>
      </c>
      <c r="S7" s="4">
        <f>SUM(M7:R7)</f>
        <v>12403.36</v>
      </c>
      <c r="T7" s="2">
        <v>1859.24</v>
      </c>
      <c r="U7" s="2">
        <f>SUM(S7:T7)</f>
        <v>14262.6</v>
      </c>
      <c r="V7" s="1"/>
    </row>
    <row r="8" spans="1:22" x14ac:dyDescent="0.25">
      <c r="A8" s="7">
        <v>44631</v>
      </c>
      <c r="B8" s="8" t="s">
        <v>21</v>
      </c>
      <c r="C8" s="8" t="s">
        <v>20</v>
      </c>
      <c r="D8" s="8" t="s">
        <v>9</v>
      </c>
      <c r="E8" s="8" t="s">
        <v>77</v>
      </c>
      <c r="F8" s="8" t="s">
        <v>22</v>
      </c>
      <c r="G8" s="8" t="s">
        <v>2</v>
      </c>
      <c r="H8" s="9">
        <v>2</v>
      </c>
      <c r="I8" s="4">
        <v>1280</v>
      </c>
      <c r="J8" s="4">
        <v>1280</v>
      </c>
      <c r="K8" s="4">
        <v>1280</v>
      </c>
      <c r="L8" s="8" t="s">
        <v>72</v>
      </c>
      <c r="M8" s="4">
        <v>1763.84</v>
      </c>
      <c r="N8" s="4">
        <v>0</v>
      </c>
      <c r="O8" s="4">
        <v>0</v>
      </c>
      <c r="P8" s="4">
        <v>493.88</v>
      </c>
      <c r="Q8" s="4">
        <v>0</v>
      </c>
      <c r="R8" s="4">
        <v>27.48</v>
      </c>
      <c r="S8" s="4">
        <f>SUM(M8:R8)</f>
        <v>2285.1999999999998</v>
      </c>
      <c r="T8" s="2">
        <v>342.55</v>
      </c>
      <c r="U8" s="2">
        <f>SUM(S8:T8)</f>
        <v>2627.75</v>
      </c>
      <c r="V8" s="1"/>
    </row>
    <row r="9" spans="1:22" x14ac:dyDescent="0.25">
      <c r="A9" s="7">
        <v>44631</v>
      </c>
      <c r="B9" s="8" t="s">
        <v>24</v>
      </c>
      <c r="C9" s="8" t="s">
        <v>23</v>
      </c>
      <c r="D9" s="8" t="s">
        <v>9</v>
      </c>
      <c r="E9" s="8" t="s">
        <v>77</v>
      </c>
      <c r="F9" s="8" t="s">
        <v>25</v>
      </c>
      <c r="G9" s="8" t="s">
        <v>76</v>
      </c>
      <c r="H9" s="9">
        <v>1</v>
      </c>
      <c r="I9" s="4">
        <v>135</v>
      </c>
      <c r="J9" s="4">
        <v>135</v>
      </c>
      <c r="K9" s="4">
        <v>135</v>
      </c>
      <c r="L9" s="8" t="s">
        <v>72</v>
      </c>
      <c r="M9" s="4">
        <v>689</v>
      </c>
      <c r="N9" s="4">
        <v>0</v>
      </c>
      <c r="O9" s="4">
        <v>0</v>
      </c>
      <c r="P9" s="4">
        <v>192.92</v>
      </c>
      <c r="Q9" s="4">
        <v>0</v>
      </c>
      <c r="R9" s="4">
        <v>10.74</v>
      </c>
      <c r="S9" s="4">
        <f>SUM(M9:R9)</f>
        <v>892.66</v>
      </c>
      <c r="T9" s="2">
        <v>133.80000000000001</v>
      </c>
      <c r="U9" s="2">
        <f>SUM(S9:T9)</f>
        <v>1026.46</v>
      </c>
      <c r="V9" s="1"/>
    </row>
    <row r="10" spans="1:22" x14ac:dyDescent="0.25">
      <c r="A10" s="7">
        <v>44631</v>
      </c>
      <c r="B10" s="8" t="s">
        <v>38</v>
      </c>
      <c r="C10" s="8" t="s">
        <v>37</v>
      </c>
      <c r="D10" s="8" t="s">
        <v>9</v>
      </c>
      <c r="E10" s="8" t="s">
        <v>77</v>
      </c>
      <c r="F10" s="8" t="s">
        <v>13</v>
      </c>
      <c r="G10" s="8" t="s">
        <v>14</v>
      </c>
      <c r="H10" s="9">
        <v>13</v>
      </c>
      <c r="I10" s="4">
        <v>10420</v>
      </c>
      <c r="J10" s="4">
        <v>10420</v>
      </c>
      <c r="K10" s="4">
        <v>10420</v>
      </c>
      <c r="L10" s="8" t="s">
        <v>72</v>
      </c>
      <c r="M10" s="4">
        <v>15928.66</v>
      </c>
      <c r="N10" s="4">
        <v>0</v>
      </c>
      <c r="O10" s="4">
        <v>0</v>
      </c>
      <c r="P10" s="4">
        <v>4460.03</v>
      </c>
      <c r="Q10" s="4">
        <v>0</v>
      </c>
      <c r="R10" s="4">
        <v>248.2</v>
      </c>
      <c r="S10" s="4">
        <f>SUM(M10:R10)</f>
        <v>20636.89</v>
      </c>
      <c r="T10" s="2">
        <v>3093.43</v>
      </c>
      <c r="U10" s="2">
        <f>SUM(S10:T10)</f>
        <v>23730.32</v>
      </c>
      <c r="V10" s="1"/>
    </row>
    <row r="11" spans="1:22" x14ac:dyDescent="0.25">
      <c r="A11" s="7">
        <v>44631</v>
      </c>
      <c r="B11" s="8" t="s">
        <v>27</v>
      </c>
      <c r="C11" s="8" t="s">
        <v>26</v>
      </c>
      <c r="D11" s="8" t="s">
        <v>9</v>
      </c>
      <c r="E11" s="8" t="s">
        <v>77</v>
      </c>
      <c r="F11" s="8" t="s">
        <v>9</v>
      </c>
      <c r="G11" s="8" t="s">
        <v>75</v>
      </c>
      <c r="H11" s="9">
        <v>1</v>
      </c>
      <c r="I11" s="4">
        <v>392</v>
      </c>
      <c r="J11" s="4">
        <v>392</v>
      </c>
      <c r="K11" s="4">
        <v>392</v>
      </c>
      <c r="L11" s="8" t="s">
        <v>72</v>
      </c>
      <c r="M11" s="4">
        <v>884.23</v>
      </c>
      <c r="N11" s="4">
        <v>0</v>
      </c>
      <c r="O11" s="4">
        <v>0</v>
      </c>
      <c r="P11" s="4">
        <v>247.58</v>
      </c>
      <c r="Q11" s="4">
        <v>0</v>
      </c>
      <c r="R11" s="4">
        <v>13.78</v>
      </c>
      <c r="S11" s="4">
        <f>SUM(M11:R11)</f>
        <v>1145.5899999999999</v>
      </c>
      <c r="T11" s="2">
        <v>171.72</v>
      </c>
      <c r="U11" s="2">
        <f>SUM(S11:T11)</f>
        <v>1317.31</v>
      </c>
      <c r="V11" s="1"/>
    </row>
    <row r="12" spans="1:22" x14ac:dyDescent="0.25">
      <c r="A12" s="7">
        <v>44631</v>
      </c>
      <c r="B12" s="8" t="s">
        <v>44</v>
      </c>
      <c r="C12" s="8" t="s">
        <v>43</v>
      </c>
      <c r="D12" s="8" t="s">
        <v>9</v>
      </c>
      <c r="E12" s="8" t="s">
        <v>77</v>
      </c>
      <c r="F12" s="8" t="s">
        <v>9</v>
      </c>
      <c r="G12" s="8" t="s">
        <v>19</v>
      </c>
      <c r="H12" s="9">
        <v>7</v>
      </c>
      <c r="I12" s="4">
        <v>5380</v>
      </c>
      <c r="J12" s="4">
        <v>5380</v>
      </c>
      <c r="K12" s="4">
        <v>5380</v>
      </c>
      <c r="L12" s="8" t="s">
        <v>72</v>
      </c>
      <c r="M12" s="4">
        <v>9520.39</v>
      </c>
      <c r="N12" s="4">
        <v>0</v>
      </c>
      <c r="O12" s="4">
        <v>0</v>
      </c>
      <c r="P12" s="4">
        <v>2665.71</v>
      </c>
      <c r="Q12" s="4">
        <v>0</v>
      </c>
      <c r="R12" s="4">
        <v>148.35</v>
      </c>
      <c r="S12" s="4">
        <f>SUM(M12:R12)</f>
        <v>12334.449999999999</v>
      </c>
      <c r="T12" s="2">
        <v>1848.91</v>
      </c>
      <c r="U12" s="2">
        <f>SUM(S12:T12)</f>
        <v>14183.359999999999</v>
      </c>
      <c r="V12" s="1"/>
    </row>
    <row r="13" spans="1:22" x14ac:dyDescent="0.25">
      <c r="A13" s="7">
        <v>44634</v>
      </c>
      <c r="B13" s="8" t="s">
        <v>40</v>
      </c>
      <c r="C13" s="8" t="s">
        <v>39</v>
      </c>
      <c r="D13" s="8" t="s">
        <v>9</v>
      </c>
      <c r="E13" s="8" t="s">
        <v>77</v>
      </c>
      <c r="F13" s="8" t="s">
        <v>13</v>
      </c>
      <c r="G13" s="8" t="s">
        <v>14</v>
      </c>
      <c r="H13" s="9">
        <v>4</v>
      </c>
      <c r="I13" s="4">
        <v>3517</v>
      </c>
      <c r="J13" s="4">
        <v>3517</v>
      </c>
      <c r="K13" s="4">
        <v>3517</v>
      </c>
      <c r="L13" s="8" t="s">
        <v>72</v>
      </c>
      <c r="M13" s="4">
        <v>6764.11</v>
      </c>
      <c r="N13" s="4">
        <v>0</v>
      </c>
      <c r="O13" s="4">
        <v>0</v>
      </c>
      <c r="P13" s="4">
        <v>1893.95</v>
      </c>
      <c r="Q13" s="4">
        <v>0</v>
      </c>
      <c r="R13" s="4">
        <v>105.4</v>
      </c>
      <c r="S13" s="4">
        <f>SUM(M13:R13)</f>
        <v>8763.4599999999991</v>
      </c>
      <c r="T13" s="2">
        <v>1313.63</v>
      </c>
      <c r="U13" s="2">
        <f>SUM(S13:T13)</f>
        <v>10077.09</v>
      </c>
      <c r="V13" s="1"/>
    </row>
    <row r="14" spans="1:22" x14ac:dyDescent="0.25">
      <c r="A14" s="7">
        <v>44643</v>
      </c>
      <c r="B14" s="8" t="s">
        <v>50</v>
      </c>
      <c r="C14" s="8" t="s">
        <v>49</v>
      </c>
      <c r="D14" s="8" t="s">
        <v>9</v>
      </c>
      <c r="E14" s="8" t="s">
        <v>77</v>
      </c>
      <c r="F14" s="8" t="s">
        <v>51</v>
      </c>
      <c r="G14" s="8" t="s">
        <v>52</v>
      </c>
      <c r="H14" s="9">
        <v>4</v>
      </c>
      <c r="I14" s="4">
        <v>808</v>
      </c>
      <c r="J14" s="4">
        <v>808</v>
      </c>
      <c r="K14" s="4">
        <v>808</v>
      </c>
      <c r="L14" s="8" t="s">
        <v>73</v>
      </c>
      <c r="M14" s="4">
        <v>1390.92</v>
      </c>
      <c r="N14" s="4">
        <v>0</v>
      </c>
      <c r="O14" s="4">
        <v>0</v>
      </c>
      <c r="P14" s="4">
        <v>389.46</v>
      </c>
      <c r="Q14" s="4">
        <v>0</v>
      </c>
      <c r="R14" s="4">
        <v>21.67</v>
      </c>
      <c r="S14" s="4">
        <f>SUM(M14:R14)</f>
        <v>1802.0500000000002</v>
      </c>
      <c r="T14" s="2">
        <v>270.12</v>
      </c>
      <c r="U14" s="2">
        <f>SUM(S14:T14)</f>
        <v>2072.17</v>
      </c>
      <c r="V14" s="1"/>
    </row>
    <row r="15" spans="1:22" x14ac:dyDescent="0.25">
      <c r="A15" s="7">
        <v>44643</v>
      </c>
      <c r="B15" s="8" t="s">
        <v>54</v>
      </c>
      <c r="C15" s="8" t="s">
        <v>53</v>
      </c>
      <c r="D15" s="8" t="s">
        <v>9</v>
      </c>
      <c r="E15" s="8" t="s">
        <v>77</v>
      </c>
      <c r="F15" s="8" t="s">
        <v>13</v>
      </c>
      <c r="G15" s="8" t="s">
        <v>14</v>
      </c>
      <c r="H15" s="9">
        <v>19</v>
      </c>
      <c r="I15" s="4">
        <v>16146</v>
      </c>
      <c r="J15" s="4">
        <v>16146</v>
      </c>
      <c r="K15" s="4">
        <v>16146</v>
      </c>
      <c r="L15" s="8" t="s">
        <v>72</v>
      </c>
      <c r="M15" s="4">
        <v>22556.799999999999</v>
      </c>
      <c r="N15" s="4">
        <v>0</v>
      </c>
      <c r="O15" s="4">
        <v>0</v>
      </c>
      <c r="P15" s="4">
        <v>6315.9</v>
      </c>
      <c r="Q15" s="4">
        <v>0</v>
      </c>
      <c r="R15" s="4">
        <v>351.48</v>
      </c>
      <c r="S15" s="4">
        <f>SUM(M15:R15)</f>
        <v>29224.179999999997</v>
      </c>
      <c r="T15" s="2">
        <v>4380.6400000000003</v>
      </c>
      <c r="U15" s="2">
        <f>SUM(S15:T15)</f>
        <v>33604.82</v>
      </c>
      <c r="V15" s="1"/>
    </row>
    <row r="16" spans="1:22" x14ac:dyDescent="0.25">
      <c r="A16" s="7">
        <v>44617</v>
      </c>
      <c r="B16" s="8" t="s">
        <v>12</v>
      </c>
      <c r="C16" s="8" t="s">
        <v>11</v>
      </c>
      <c r="D16" s="8" t="s">
        <v>9</v>
      </c>
      <c r="E16" s="8" t="s">
        <v>77</v>
      </c>
      <c r="F16" s="8" t="s">
        <v>13</v>
      </c>
      <c r="G16" s="8" t="s">
        <v>14</v>
      </c>
      <c r="H16" s="9">
        <v>7</v>
      </c>
      <c r="I16" s="4">
        <v>6990</v>
      </c>
      <c r="J16" s="4">
        <v>6990</v>
      </c>
      <c r="K16" s="4">
        <v>6990</v>
      </c>
      <c r="L16" s="8" t="s">
        <v>72</v>
      </c>
      <c r="M16" s="4">
        <v>12779.73</v>
      </c>
      <c r="N16" s="4">
        <v>0</v>
      </c>
      <c r="O16" s="4">
        <v>0</v>
      </c>
      <c r="P16" s="4">
        <v>3220.49</v>
      </c>
      <c r="Q16" s="4">
        <v>0</v>
      </c>
      <c r="R16" s="4">
        <v>199.13</v>
      </c>
      <c r="S16" s="4">
        <f>SUM(M16:R16)</f>
        <v>16199.349999999999</v>
      </c>
      <c r="T16" s="2">
        <v>2428.2199999999998</v>
      </c>
      <c r="U16" s="2">
        <f>SUM(S16:T16)</f>
        <v>18627.57</v>
      </c>
      <c r="V16" s="1"/>
    </row>
    <row r="17" spans="1:22" x14ac:dyDescent="0.25">
      <c r="A17" s="10">
        <v>44620</v>
      </c>
      <c r="B17" s="8" t="s">
        <v>8</v>
      </c>
      <c r="C17" s="8" t="s">
        <v>7</v>
      </c>
      <c r="D17" s="8" t="s">
        <v>9</v>
      </c>
      <c r="E17" s="8" t="s">
        <v>77</v>
      </c>
      <c r="F17" s="8" t="s">
        <v>9</v>
      </c>
      <c r="G17" s="8" t="s">
        <v>10</v>
      </c>
      <c r="H17" s="9">
        <v>7</v>
      </c>
      <c r="I17" s="4">
        <v>8720</v>
      </c>
      <c r="J17" s="4">
        <v>8720</v>
      </c>
      <c r="K17" s="4">
        <v>8720</v>
      </c>
      <c r="L17" s="8" t="s">
        <v>72</v>
      </c>
      <c r="M17" s="4">
        <v>7716.8</v>
      </c>
      <c r="N17" s="4">
        <v>0</v>
      </c>
      <c r="O17" s="4">
        <v>0</v>
      </c>
      <c r="P17" s="4">
        <v>1944.63</v>
      </c>
      <c r="Q17" s="4">
        <v>0</v>
      </c>
      <c r="R17" s="4">
        <v>120.24</v>
      </c>
      <c r="S17" s="4">
        <f>SUM(M17:R17)</f>
        <v>9781.67</v>
      </c>
      <c r="T17" s="2">
        <v>1466.23</v>
      </c>
      <c r="U17" s="2">
        <f>SUM(S17:T17)</f>
        <v>11247.9</v>
      </c>
      <c r="V17" s="1"/>
    </row>
    <row r="18" spans="1:22" x14ac:dyDescent="0.25">
      <c r="A18" s="7">
        <v>44624</v>
      </c>
      <c r="B18" s="8" t="s">
        <v>34</v>
      </c>
      <c r="C18" s="8" t="s">
        <v>33</v>
      </c>
      <c r="D18" s="8" t="s">
        <v>9</v>
      </c>
      <c r="E18" s="8" t="s">
        <v>10</v>
      </c>
      <c r="F18" s="8" t="s">
        <v>9</v>
      </c>
      <c r="G18" s="8" t="s">
        <v>1</v>
      </c>
      <c r="H18" s="9">
        <v>1</v>
      </c>
      <c r="I18" s="4">
        <v>151.5</v>
      </c>
      <c r="J18" s="4">
        <v>151.5</v>
      </c>
      <c r="K18" s="4">
        <v>151.5</v>
      </c>
      <c r="L18" s="8" t="s">
        <v>72</v>
      </c>
      <c r="M18" s="4">
        <v>901</v>
      </c>
      <c r="N18" s="4">
        <v>0</v>
      </c>
      <c r="O18" s="4">
        <v>0</v>
      </c>
      <c r="P18" s="4">
        <v>252.28</v>
      </c>
      <c r="Q18" s="4">
        <v>0</v>
      </c>
      <c r="R18" s="4">
        <v>0</v>
      </c>
      <c r="S18" s="4">
        <f>SUM(M18:R18)</f>
        <v>1153.28</v>
      </c>
      <c r="T18" s="2">
        <v>172.99</v>
      </c>
      <c r="U18" s="2">
        <f>SUM(S18:T18)</f>
        <v>1326.27</v>
      </c>
      <c r="V18" s="1"/>
    </row>
    <row r="19" spans="1:22" x14ac:dyDescent="0.25">
      <c r="A19" s="7">
        <v>44624</v>
      </c>
      <c r="B19" s="8" t="s">
        <v>36</v>
      </c>
      <c r="C19" s="8" t="s">
        <v>35</v>
      </c>
      <c r="D19" s="8" t="s">
        <v>9</v>
      </c>
      <c r="E19" s="8" t="s">
        <v>10</v>
      </c>
      <c r="F19" s="8" t="s">
        <v>9</v>
      </c>
      <c r="G19" s="8" t="s">
        <v>19</v>
      </c>
      <c r="H19" s="9">
        <v>11</v>
      </c>
      <c r="I19" s="4">
        <v>6220</v>
      </c>
      <c r="J19" s="4">
        <v>6220</v>
      </c>
      <c r="K19" s="4">
        <v>6220</v>
      </c>
      <c r="L19" s="8" t="s">
        <v>73</v>
      </c>
      <c r="M19" s="4">
        <v>8571.16</v>
      </c>
      <c r="N19" s="4">
        <v>0</v>
      </c>
      <c r="O19" s="4">
        <v>0</v>
      </c>
      <c r="P19" s="4">
        <v>3428.46</v>
      </c>
      <c r="Q19" s="4">
        <v>0</v>
      </c>
      <c r="R19" s="4">
        <v>0</v>
      </c>
      <c r="S19" s="4">
        <f>SUM(M19:R19)</f>
        <v>11999.619999999999</v>
      </c>
      <c r="T19" s="2">
        <v>1799.94</v>
      </c>
      <c r="U19" s="2">
        <f>SUM(S19:T19)</f>
        <v>13799.56</v>
      </c>
      <c r="V19" s="1"/>
    </row>
    <row r="20" spans="1:22" x14ac:dyDescent="0.25">
      <c r="A20" s="7">
        <v>44631</v>
      </c>
      <c r="B20" s="8" t="s">
        <v>48</v>
      </c>
      <c r="C20" s="8" t="s">
        <v>47</v>
      </c>
      <c r="D20" s="8" t="s">
        <v>9</v>
      </c>
      <c r="E20" s="8" t="s">
        <v>10</v>
      </c>
      <c r="F20" s="8" t="s">
        <v>9</v>
      </c>
      <c r="G20" s="8" t="s">
        <v>19</v>
      </c>
      <c r="H20" s="9">
        <v>34</v>
      </c>
      <c r="I20" s="4">
        <v>9838.25</v>
      </c>
      <c r="J20" s="4">
        <v>9838.25</v>
      </c>
      <c r="K20" s="4">
        <v>9838.25</v>
      </c>
      <c r="L20" s="8" t="s">
        <v>73</v>
      </c>
      <c r="M20" s="4">
        <v>23288.2</v>
      </c>
      <c r="N20" s="4">
        <v>0</v>
      </c>
      <c r="O20" s="4">
        <v>0</v>
      </c>
      <c r="P20" s="4">
        <v>12557.78</v>
      </c>
      <c r="Q20" s="4">
        <v>0</v>
      </c>
      <c r="R20" s="4">
        <v>0</v>
      </c>
      <c r="S20" s="4">
        <f>SUM(M20:R20)</f>
        <v>35845.980000000003</v>
      </c>
      <c r="T20" s="2">
        <v>5376.89</v>
      </c>
      <c r="U20" s="2">
        <f>SUM(S20:T20)</f>
        <v>41222.870000000003</v>
      </c>
      <c r="V20" s="1"/>
    </row>
  </sheetData>
  <sortState ref="A2:AE20">
    <sortCondition ref="E2:E20"/>
  </sortState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2022-02-01T12:25:03Z</cp:lastPrinted>
  <dcterms:created xsi:type="dcterms:W3CDTF">2015-06-05T18:17:20Z</dcterms:created>
  <dcterms:modified xsi:type="dcterms:W3CDTF">2022-03-26T12:13:07Z</dcterms:modified>
</cp:coreProperties>
</file>