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7938410C-3987-49A8-BD20-0AA61674B0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definedNames>
    <definedName name="_xlnm._FilterDatabase" localSheetId="0" hidden="1">Sheet1!$A$1:$V$36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2" i="1"/>
  <c r="U2" i="1" s="1"/>
  <c r="S23" i="1"/>
  <c r="U23" i="1" s="1"/>
</calcChain>
</file>

<file path=xl/sharedStrings.xml><?xml version="1.0" encoding="utf-8"?>
<sst xmlns="http://schemas.openxmlformats.org/spreadsheetml/2006/main" count="267" uniqueCount="118">
  <si>
    <t>Destination</t>
  </si>
  <si>
    <t>Sender</t>
  </si>
  <si>
    <t>Origin</t>
  </si>
  <si>
    <t>Service</t>
  </si>
  <si>
    <t>Chrg Mass</t>
  </si>
  <si>
    <t xml:space="preserve">ZETA LABS </t>
  </si>
  <si>
    <t>NEW GERMANY</t>
  </si>
  <si>
    <t>ARDAGH GLASS</t>
  </si>
  <si>
    <t>J254312</t>
  </si>
  <si>
    <t>J254313</t>
  </si>
  <si>
    <t>NAUTICA</t>
  </si>
  <si>
    <t>GLEN ASHLEY</t>
  </si>
  <si>
    <t>J254311</t>
  </si>
  <si>
    <t>J251476</t>
  </si>
  <si>
    <t>J251477</t>
  </si>
  <si>
    <t>J251478</t>
  </si>
  <si>
    <t>J254390</t>
  </si>
  <si>
    <t>J254391</t>
  </si>
  <si>
    <t>J256806</t>
  </si>
  <si>
    <t>J251479</t>
  </si>
  <si>
    <t>J255215</t>
  </si>
  <si>
    <t xml:space="preserve">BELLVILLE </t>
  </si>
  <si>
    <t>J250475</t>
  </si>
  <si>
    <t>J255216</t>
  </si>
  <si>
    <t>J251483</t>
  </si>
  <si>
    <t>J255107</t>
  </si>
  <si>
    <t>J251482</t>
  </si>
  <si>
    <t>J255106</t>
  </si>
  <si>
    <t>J251480</t>
  </si>
  <si>
    <t>J257880/257879</t>
  </si>
  <si>
    <t>J257112</t>
  </si>
  <si>
    <t>J256011</t>
  </si>
  <si>
    <t>87516736/87516390/389</t>
  </si>
  <si>
    <t>J257802</t>
  </si>
  <si>
    <t>87510143</t>
  </si>
  <si>
    <t>J257806</t>
  </si>
  <si>
    <t>87522461/87521790/87521789</t>
  </si>
  <si>
    <t>J257808</t>
  </si>
  <si>
    <t>87522998</t>
  </si>
  <si>
    <t>J257807</t>
  </si>
  <si>
    <t>87522997</t>
  </si>
  <si>
    <t>J257809</t>
  </si>
  <si>
    <t>87519939</t>
  </si>
  <si>
    <t>MITRAS</t>
  </si>
  <si>
    <t xml:space="preserve">CORNUBIA </t>
  </si>
  <si>
    <t>J257810</t>
  </si>
  <si>
    <t>87522839</t>
  </si>
  <si>
    <t>AEIM</t>
  </si>
  <si>
    <t>CONGELA</t>
  </si>
  <si>
    <t>J251486</t>
  </si>
  <si>
    <t>87524000</t>
  </si>
  <si>
    <t>J251485</t>
  </si>
  <si>
    <t>J251487</t>
  </si>
  <si>
    <t>87526139</t>
  </si>
  <si>
    <t>J251489/91/90</t>
  </si>
  <si>
    <t>J251488</t>
  </si>
  <si>
    <t>D146094</t>
  </si>
  <si>
    <t>J255953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</si>
  <si>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</si>
  <si>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</si>
  <si>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</si>
  <si>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</si>
  <si>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</si>
  <si>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</si>
  <si>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</si>
  <si>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</si>
  <si>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</si>
  <si>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</si>
  <si>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</si>
  <si>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</si>
  <si>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</si>
  <si>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</si>
  <si>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</si>
  <si>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</si>
  <si>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</si>
  <si>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CONNECT LOGISTICS</t>
  </si>
  <si>
    <t>DURBAN</t>
  </si>
  <si>
    <t>BPL EAST LONDON</t>
  </si>
  <si>
    <t>EAST LONDON</t>
  </si>
  <si>
    <t>87510019/77319863</t>
  </si>
  <si>
    <t>BRENNTAG MIDRAND</t>
  </si>
  <si>
    <t>JOHANNESBURG</t>
  </si>
  <si>
    <t xml:space="preserve">BRENNTAG PAARDEN EILAND </t>
  </si>
  <si>
    <t>87501624/4264/4261/77319422</t>
  </si>
  <si>
    <t>BRENNTAG KILLARNEY GARDENS</t>
  </si>
  <si>
    <t>CAPE TOWN</t>
  </si>
  <si>
    <t>87504260/4259/77319422</t>
  </si>
  <si>
    <t>87504262/77319422</t>
  </si>
  <si>
    <t>BPL PORT ELIZABETH</t>
  </si>
  <si>
    <t>PORT ELIZABETH</t>
  </si>
  <si>
    <t>87510020/77319863</t>
  </si>
  <si>
    <t>BRENNTAG PROSPECTON</t>
  </si>
  <si>
    <t>87513702/4200</t>
  </si>
  <si>
    <t>87515196/5192/3949/3703/3704/77320205</t>
  </si>
  <si>
    <t>87515191/2671/77320205</t>
  </si>
  <si>
    <t>87502600/2601/2597/3755</t>
  </si>
  <si>
    <t>BRENNTAG POMONA 2</t>
  </si>
  <si>
    <t>87503758/2599/2834/77319233</t>
  </si>
  <si>
    <t>87501714/76796501</t>
  </si>
  <si>
    <t>87506849/8341/8626/7362</t>
  </si>
  <si>
    <t>87508137/7380/77319630</t>
  </si>
  <si>
    <t>87509912/5137/36/42</t>
  </si>
  <si>
    <t>87513832/5138/77320162</t>
  </si>
  <si>
    <t>87509754/76797465</t>
  </si>
  <si>
    <t>87509536/76797459</t>
  </si>
  <si>
    <t>87518629/77320475</t>
  </si>
  <si>
    <t>87509537/8631/9825/77319768</t>
  </si>
  <si>
    <t>87518215/7928</t>
  </si>
  <si>
    <t>87511281/2536/77319968</t>
  </si>
  <si>
    <t>87521714/77321055</t>
  </si>
  <si>
    <t>J257102</t>
  </si>
  <si>
    <t>87512679/77320028</t>
  </si>
  <si>
    <t>87523978/3969</t>
  </si>
  <si>
    <t xml:space="preserve">BRENNTAG </t>
  </si>
  <si>
    <t>6M</t>
  </si>
  <si>
    <t>ROAD</t>
  </si>
  <si>
    <t>87526138/3059/77321055</t>
  </si>
  <si>
    <t>87526359/77321140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</si>
</sst>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4" fillId="0" borderId="0" xfId="0" applyFont="1"/>
    <xf numFmtId="16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4" fillId="0" borderId="0" xfId="0" applyFont="1" applyAlignment="1">
      <alignment horizontal="left"/>
    </xf>
    <xf numFmtId="2" fontId="4" fillId="0" borderId="0" xfId="0" applyNumberFormat="1" applyFont="1"/>
    <xf numFmtId="49" fontId="5" fillId="0" borderId="1" xfId="0" applyNumberFormat="1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/>
    </xf>
  </cellXfs>
  <cellStyles count="5">
    <cellStyle name="Comma 2" xfId="2" xr:uid="{00000000-0005-0000-0000-000001000000}"/>
    <cellStyle name="Currency 2" xfId="3" xr:uid="{00000000-0005-0000-0000-000003000000}"/>
    <cellStyle name="Normal" xfId="0" builtinId="0"/>
    <cellStyle name="Normal 2" xfId="1" xr:uid="{00000000-0005-0000-0000-000005000000}"/>
    <cellStyle name="Normal 8" xfId="4" xr:uid="{9731EBCE-90C7-42A5-ADDC-F02E807559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tabSelected="1" workbookViewId="0">
      <selection activeCell="B27" sqref="B27"/>
    </sheetView>
  </sheetViews>
  <sheetFormatPr defaultRowHeight="13.8" x14ac:dyDescent="0.3"/>
  <cols>
    <col min="1" max="1" width="10.5546875" style="4" customWidth="1"/>
    <col min="2" max="2" width="37.5546875" style="8" bestFit="1" customWidth="1"/>
    <col min="3" max="3" width="14.44140625" style="8" bestFit="1" customWidth="1"/>
    <col min="4" max="4" width="19.109375" style="8" bestFit="1" customWidth="1"/>
    <col min="5" max="5" width="13.88671875" style="8" bestFit="1" customWidth="1"/>
    <col min="6" max="6" width="26.44140625" style="8" bestFit="1" customWidth="1"/>
    <col min="7" max="7" width="13.33203125" style="8" bestFit="1" customWidth="1"/>
    <col min="8" max="8" width="5.77734375" style="4" bestFit="1" customWidth="1"/>
    <col min="9" max="10" width="8.44140625" style="4" bestFit="1" customWidth="1"/>
    <col min="11" max="11" width="9.109375" style="4" bestFit="1" customWidth="1"/>
    <col min="12" max="12" width="6.6640625" style="4" bestFit="1" customWidth="1"/>
    <col min="13" max="13" width="9.5546875" style="4" bestFit="1" customWidth="1"/>
    <col min="14" max="14" width="7.6640625" style="9" bestFit="1" customWidth="1"/>
    <col min="15" max="15" width="8.6640625" style="9" bestFit="1" customWidth="1"/>
    <col min="16" max="16" width="12.5546875" style="9" bestFit="1" customWidth="1"/>
    <col min="17" max="17" width="13.33203125" style="9" bestFit="1" customWidth="1"/>
    <col min="18" max="18" width="5.6640625" style="9" bestFit="1" customWidth="1"/>
    <col min="19" max="19" width="9.5546875" style="9" bestFit="1" customWidth="1"/>
    <col min="20" max="20" width="8.5546875" style="9" bestFit="1" customWidth="1"/>
    <col min="21" max="21" width="9.5546875" style="9" bestFit="1" customWidth="1"/>
    <col min="22" max="22" width="7.33203125" style="9" bestFit="1" customWidth="1"/>
    <col min="23" max="16384" width="8.88671875" style="4"/>
  </cols>
  <sheetData>
    <row r="1" spans="1:22" x14ac:dyDescent="0.3">
      <c r="A1" s="1" t="s">
        <v>58</v>
      </c>
      <c r="B1" s="2" t="s">
        <v>59</v>
      </c>
      <c r="C1" s="2" t="s">
        <v>60</v>
      </c>
      <c r="D1" s="2" t="s">
        <v>1</v>
      </c>
      <c r="E1" s="2" t="s">
        <v>2</v>
      </c>
      <c r="F1" s="2" t="s">
        <v>61</v>
      </c>
      <c r="G1" s="2" t="s">
        <v>0</v>
      </c>
      <c r="H1" s="1" t="s">
        <v>62</v>
      </c>
      <c r="I1" s="2" t="s">
        <v>63</v>
      </c>
      <c r="J1" s="2" t="s">
        <v>64</v>
      </c>
      <c r="K1" s="2" t="s">
        <v>4</v>
      </c>
      <c r="L1" s="2" t="s">
        <v>3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U1" s="3" t="s">
        <v>73</v>
      </c>
      <c r="V1" s="2" t="s">
        <v>74</v>
      </c>
    </row>
    <row r="2" spans="1:22" x14ac:dyDescent="0.3">
      <c r="A2" s="5">
        <v>45509</v>
      </c>
      <c r="B2" s="6" t="s">
        <v>108</v>
      </c>
      <c r="C2" s="6" t="s">
        <v>56</v>
      </c>
      <c r="D2" s="6" t="s">
        <v>75</v>
      </c>
      <c r="E2" s="10" t="s">
        <v>76</v>
      </c>
      <c r="F2" s="6" t="s">
        <v>77</v>
      </c>
      <c r="G2" s="6" t="s">
        <v>78</v>
      </c>
      <c r="H2" s="11">
        <v>10</v>
      </c>
      <c r="I2" s="12">
        <v>10000</v>
      </c>
      <c r="J2" s="12">
        <v>10000</v>
      </c>
      <c r="K2" s="12">
        <v>10000</v>
      </c>
      <c r="L2" s="13" t="s">
        <v>114</v>
      </c>
      <c r="M2" s="14">
        <v>9200</v>
      </c>
      <c r="N2" s="14">
        <v>0</v>
      </c>
      <c r="O2" s="14">
        <v>0</v>
      </c>
      <c r="P2" s="15">
        <v>3137.2</v>
      </c>
      <c r="Q2" s="15">
        <v>0</v>
      </c>
      <c r="R2" s="12">
        <v>0</v>
      </c>
      <c r="S2" s="12">
        <f t="shared" ref="S2:S36" si="0">SUM(M2:R2)</f>
        <v>12337.2</v>
      </c>
      <c r="T2" s="16">
        <v>1850.58</v>
      </c>
      <c r="U2" s="16">
        <f>SUM(S2:T2)</f>
        <v>14187.78</v>
      </c>
      <c r="V2" s="7"/>
    </row>
    <row r="3" spans="1:22" x14ac:dyDescent="0.3">
      <c r="A3" s="5">
        <v>45448</v>
      </c>
      <c r="B3" s="6" t="s">
        <v>111</v>
      </c>
      <c r="C3" s="6" t="s">
        <v>110</v>
      </c>
      <c r="D3" s="6" t="s">
        <v>96</v>
      </c>
      <c r="E3" s="10" t="s">
        <v>81</v>
      </c>
      <c r="F3" s="6" t="s">
        <v>91</v>
      </c>
      <c r="G3" s="6" t="s">
        <v>76</v>
      </c>
      <c r="H3" s="11">
        <v>1</v>
      </c>
      <c r="I3" s="12">
        <v>26</v>
      </c>
      <c r="J3" s="12">
        <v>26</v>
      </c>
      <c r="K3" s="12">
        <v>26</v>
      </c>
      <c r="L3" s="13" t="s">
        <v>115</v>
      </c>
      <c r="M3" s="14">
        <v>392</v>
      </c>
      <c r="N3" s="14">
        <v>0</v>
      </c>
      <c r="O3" s="14">
        <v>0</v>
      </c>
      <c r="P3" s="15">
        <v>133.66999999999999</v>
      </c>
      <c r="Q3" s="15">
        <v>0</v>
      </c>
      <c r="R3" s="12">
        <v>0</v>
      </c>
      <c r="S3" s="12">
        <f t="shared" si="0"/>
        <v>525.66999999999996</v>
      </c>
      <c r="T3" s="16">
        <v>78.849999999999994</v>
      </c>
      <c r="U3" s="16">
        <f t="shared" ref="U3:U36" si="1">SUM(S3:T3)</f>
        <v>604.52</v>
      </c>
      <c r="V3" s="7"/>
    </row>
    <row r="4" spans="1:22" x14ac:dyDescent="0.3">
      <c r="A4" s="5">
        <v>45356</v>
      </c>
      <c r="B4" s="6" t="s">
        <v>79</v>
      </c>
      <c r="C4" s="6" t="s">
        <v>22</v>
      </c>
      <c r="D4" s="6" t="s">
        <v>80</v>
      </c>
      <c r="E4" s="10" t="s">
        <v>81</v>
      </c>
      <c r="F4" s="6" t="s">
        <v>82</v>
      </c>
      <c r="G4" s="6" t="s">
        <v>85</v>
      </c>
      <c r="H4" s="11">
        <v>4</v>
      </c>
      <c r="I4" s="12">
        <v>5460</v>
      </c>
      <c r="J4" s="12">
        <v>5460</v>
      </c>
      <c r="K4" s="12">
        <v>5460</v>
      </c>
      <c r="L4" s="13" t="s">
        <v>115</v>
      </c>
      <c r="M4" s="14">
        <v>9417.41</v>
      </c>
      <c r="N4" s="14">
        <v>0</v>
      </c>
      <c r="O4" s="14">
        <v>0</v>
      </c>
      <c r="P4" s="15">
        <v>3211.34</v>
      </c>
      <c r="Q4" s="15">
        <v>0</v>
      </c>
      <c r="R4" s="12">
        <v>0</v>
      </c>
      <c r="S4" s="12">
        <f t="shared" si="0"/>
        <v>12628.75</v>
      </c>
      <c r="T4" s="16">
        <v>1894.31</v>
      </c>
      <c r="U4" s="16">
        <f t="shared" si="1"/>
        <v>14523.06</v>
      </c>
      <c r="V4" s="7"/>
    </row>
    <row r="5" spans="1:22" x14ac:dyDescent="0.3">
      <c r="A5" s="5">
        <v>45408</v>
      </c>
      <c r="B5" s="6" t="s">
        <v>83</v>
      </c>
      <c r="C5" s="6" t="s">
        <v>13</v>
      </c>
      <c r="D5" s="6" t="s">
        <v>80</v>
      </c>
      <c r="E5" s="10" t="s">
        <v>81</v>
      </c>
      <c r="F5" s="6" t="s">
        <v>84</v>
      </c>
      <c r="G5" s="6" t="s">
        <v>85</v>
      </c>
      <c r="H5" s="11">
        <v>3</v>
      </c>
      <c r="I5" s="12">
        <v>1692</v>
      </c>
      <c r="J5" s="12">
        <v>1692</v>
      </c>
      <c r="K5" s="12">
        <v>1692</v>
      </c>
      <c r="L5" s="13" t="s">
        <v>115</v>
      </c>
      <c r="M5" s="14">
        <v>3297.37</v>
      </c>
      <c r="N5" s="14">
        <v>0</v>
      </c>
      <c r="O5" s="14">
        <v>0</v>
      </c>
      <c r="P5" s="15">
        <v>1144.19</v>
      </c>
      <c r="Q5" s="15">
        <v>0</v>
      </c>
      <c r="R5" s="12">
        <v>0</v>
      </c>
      <c r="S5" s="12">
        <f t="shared" si="0"/>
        <v>4441.5599999999995</v>
      </c>
      <c r="T5" s="16">
        <v>666.23</v>
      </c>
      <c r="U5" s="16">
        <f t="shared" si="1"/>
        <v>5107.7899999999991</v>
      </c>
      <c r="V5" s="7"/>
    </row>
    <row r="6" spans="1:22" x14ac:dyDescent="0.3">
      <c r="A6" s="5">
        <v>45408</v>
      </c>
      <c r="B6" s="6" t="s">
        <v>86</v>
      </c>
      <c r="C6" s="6" t="s">
        <v>14</v>
      </c>
      <c r="D6" s="6" t="s">
        <v>80</v>
      </c>
      <c r="E6" s="10" t="s">
        <v>81</v>
      </c>
      <c r="F6" s="6" t="s">
        <v>82</v>
      </c>
      <c r="G6" s="6" t="s">
        <v>85</v>
      </c>
      <c r="H6" s="11">
        <v>9</v>
      </c>
      <c r="I6" s="12">
        <v>6868</v>
      </c>
      <c r="J6" s="12">
        <v>6868</v>
      </c>
      <c r="K6" s="12">
        <v>6868</v>
      </c>
      <c r="L6" s="13" t="s">
        <v>115</v>
      </c>
      <c r="M6" s="14">
        <v>11845.93</v>
      </c>
      <c r="N6" s="14">
        <v>0</v>
      </c>
      <c r="O6" s="14">
        <v>0</v>
      </c>
      <c r="P6" s="15">
        <v>4110.54</v>
      </c>
      <c r="Q6" s="15">
        <v>0</v>
      </c>
      <c r="R6" s="12">
        <v>0</v>
      </c>
      <c r="S6" s="12">
        <f t="shared" si="0"/>
        <v>15956.470000000001</v>
      </c>
      <c r="T6" s="16">
        <v>2393.4699999999998</v>
      </c>
      <c r="U6" s="16">
        <f t="shared" si="1"/>
        <v>18349.940000000002</v>
      </c>
      <c r="V6" s="7"/>
    </row>
    <row r="7" spans="1:22" x14ac:dyDescent="0.3">
      <c r="A7" s="5">
        <v>45408</v>
      </c>
      <c r="B7" s="6" t="s">
        <v>87</v>
      </c>
      <c r="C7" s="6" t="s">
        <v>15</v>
      </c>
      <c r="D7" s="6" t="s">
        <v>80</v>
      </c>
      <c r="E7" s="10" t="s">
        <v>81</v>
      </c>
      <c r="F7" s="6" t="s">
        <v>88</v>
      </c>
      <c r="G7" s="6" t="s">
        <v>89</v>
      </c>
      <c r="H7" s="11">
        <v>3</v>
      </c>
      <c r="I7" s="12">
        <v>1890</v>
      </c>
      <c r="J7" s="12">
        <v>1890</v>
      </c>
      <c r="K7" s="12">
        <v>1890</v>
      </c>
      <c r="L7" s="13" t="s">
        <v>115</v>
      </c>
      <c r="M7" s="14">
        <v>3685.5</v>
      </c>
      <c r="N7" s="14">
        <v>0</v>
      </c>
      <c r="O7" s="14">
        <v>0</v>
      </c>
      <c r="P7" s="15">
        <v>1278.8699999999999</v>
      </c>
      <c r="Q7" s="15">
        <v>0</v>
      </c>
      <c r="R7" s="12">
        <v>0</v>
      </c>
      <c r="S7" s="12">
        <f t="shared" si="0"/>
        <v>4964.37</v>
      </c>
      <c r="T7" s="16">
        <v>744.66</v>
      </c>
      <c r="U7" s="16">
        <f t="shared" si="1"/>
        <v>5709.03</v>
      </c>
      <c r="V7" s="7"/>
    </row>
    <row r="8" spans="1:22" x14ac:dyDescent="0.3">
      <c r="A8" s="5">
        <v>45356</v>
      </c>
      <c r="B8" s="6" t="s">
        <v>90</v>
      </c>
      <c r="C8" s="6" t="s">
        <v>19</v>
      </c>
      <c r="D8" s="6" t="s">
        <v>80</v>
      </c>
      <c r="E8" s="10" t="s">
        <v>81</v>
      </c>
      <c r="F8" s="6" t="s">
        <v>91</v>
      </c>
      <c r="G8" s="6" t="s">
        <v>76</v>
      </c>
      <c r="H8" s="11">
        <v>2</v>
      </c>
      <c r="I8" s="12">
        <v>2740</v>
      </c>
      <c r="J8" s="12">
        <v>2740</v>
      </c>
      <c r="K8" s="12">
        <v>2740</v>
      </c>
      <c r="L8" s="13" t="s">
        <v>115</v>
      </c>
      <c r="M8" s="14">
        <v>3989.44</v>
      </c>
      <c r="N8" s="14">
        <v>0</v>
      </c>
      <c r="O8" s="14">
        <v>0</v>
      </c>
      <c r="P8" s="15">
        <v>1360.4</v>
      </c>
      <c r="Q8" s="15">
        <v>0</v>
      </c>
      <c r="R8" s="12">
        <v>0</v>
      </c>
      <c r="S8" s="12">
        <f t="shared" si="0"/>
        <v>5349.84</v>
      </c>
      <c r="T8" s="16">
        <v>802.48</v>
      </c>
      <c r="U8" s="16">
        <f t="shared" si="1"/>
        <v>6152.32</v>
      </c>
      <c r="V8" s="7"/>
    </row>
    <row r="9" spans="1:22" x14ac:dyDescent="0.3">
      <c r="A9" s="5">
        <v>45509</v>
      </c>
      <c r="B9" s="6" t="s">
        <v>92</v>
      </c>
      <c r="C9" s="6" t="s">
        <v>28</v>
      </c>
      <c r="D9" s="6" t="s">
        <v>80</v>
      </c>
      <c r="E9" s="10" t="s">
        <v>81</v>
      </c>
      <c r="F9" s="6" t="s">
        <v>88</v>
      </c>
      <c r="G9" s="6" t="s">
        <v>89</v>
      </c>
      <c r="H9" s="11">
        <v>7</v>
      </c>
      <c r="I9" s="12">
        <v>7411</v>
      </c>
      <c r="J9" s="12">
        <v>7411</v>
      </c>
      <c r="K9" s="12">
        <v>7411</v>
      </c>
      <c r="L9" s="13" t="s">
        <v>115</v>
      </c>
      <c r="M9" s="14">
        <v>13280.51</v>
      </c>
      <c r="N9" s="14">
        <v>0</v>
      </c>
      <c r="O9" s="14">
        <v>0</v>
      </c>
      <c r="P9" s="15">
        <v>4528.6499999999996</v>
      </c>
      <c r="Q9" s="15">
        <v>0</v>
      </c>
      <c r="R9" s="12">
        <v>0</v>
      </c>
      <c r="S9" s="12">
        <f t="shared" si="0"/>
        <v>17809.16</v>
      </c>
      <c r="T9" s="16">
        <v>2671.37</v>
      </c>
      <c r="U9" s="16">
        <f t="shared" si="1"/>
        <v>20480.53</v>
      </c>
      <c r="V9" s="7"/>
    </row>
    <row r="10" spans="1:22" x14ac:dyDescent="0.3">
      <c r="A10" s="5">
        <v>45509</v>
      </c>
      <c r="B10" s="6" t="s">
        <v>93</v>
      </c>
      <c r="C10" s="6" t="s">
        <v>26</v>
      </c>
      <c r="D10" s="6" t="s">
        <v>80</v>
      </c>
      <c r="E10" s="10" t="s">
        <v>81</v>
      </c>
      <c r="F10" s="6" t="s">
        <v>84</v>
      </c>
      <c r="G10" s="6" t="s">
        <v>85</v>
      </c>
      <c r="H10" s="11">
        <v>4</v>
      </c>
      <c r="I10" s="12">
        <v>3966</v>
      </c>
      <c r="J10" s="12">
        <v>3966</v>
      </c>
      <c r="K10" s="12">
        <v>3966</v>
      </c>
      <c r="L10" s="13" t="s">
        <v>115</v>
      </c>
      <c r="M10" s="14">
        <v>7195.91</v>
      </c>
      <c r="N10" s="14">
        <v>0</v>
      </c>
      <c r="O10" s="14">
        <v>0</v>
      </c>
      <c r="P10" s="15">
        <v>2453.81</v>
      </c>
      <c r="Q10" s="15">
        <v>0</v>
      </c>
      <c r="R10" s="12">
        <v>0</v>
      </c>
      <c r="S10" s="12">
        <f t="shared" si="0"/>
        <v>9649.7199999999993</v>
      </c>
      <c r="T10" s="16">
        <v>1447.46</v>
      </c>
      <c r="U10" s="16">
        <f t="shared" si="1"/>
        <v>11097.18</v>
      </c>
      <c r="V10" s="7"/>
    </row>
    <row r="11" spans="1:22" x14ac:dyDescent="0.3">
      <c r="A11" s="5">
        <v>45509</v>
      </c>
      <c r="B11" s="6" t="s">
        <v>94</v>
      </c>
      <c r="C11" s="6" t="s">
        <v>24</v>
      </c>
      <c r="D11" s="6" t="s">
        <v>80</v>
      </c>
      <c r="E11" s="10" t="s">
        <v>81</v>
      </c>
      <c r="F11" s="6" t="s">
        <v>91</v>
      </c>
      <c r="G11" s="6" t="s">
        <v>76</v>
      </c>
      <c r="H11" s="11">
        <v>1</v>
      </c>
      <c r="I11" s="12">
        <v>436</v>
      </c>
      <c r="J11" s="12">
        <v>436</v>
      </c>
      <c r="K11" s="12">
        <v>436</v>
      </c>
      <c r="L11" s="13" t="s">
        <v>115</v>
      </c>
      <c r="M11" s="14">
        <v>708.06</v>
      </c>
      <c r="N11" s="14">
        <v>0</v>
      </c>
      <c r="O11" s="14">
        <v>0</v>
      </c>
      <c r="P11" s="15">
        <v>241.45</v>
      </c>
      <c r="Q11" s="15">
        <v>0</v>
      </c>
      <c r="R11" s="12">
        <v>0</v>
      </c>
      <c r="S11" s="12">
        <f t="shared" si="0"/>
        <v>949.51</v>
      </c>
      <c r="T11" s="16">
        <v>142.43</v>
      </c>
      <c r="U11" s="16">
        <f t="shared" si="1"/>
        <v>1091.94</v>
      </c>
      <c r="V11" s="7"/>
    </row>
    <row r="12" spans="1:22" x14ac:dyDescent="0.3">
      <c r="A12" s="5">
        <v>45432</v>
      </c>
      <c r="B12" s="6" t="s">
        <v>112</v>
      </c>
      <c r="C12" s="6" t="s">
        <v>51</v>
      </c>
      <c r="D12" s="6" t="s">
        <v>80</v>
      </c>
      <c r="E12" s="10" t="s">
        <v>81</v>
      </c>
      <c r="F12" s="6" t="s">
        <v>84</v>
      </c>
      <c r="G12" s="6" t="s">
        <v>85</v>
      </c>
      <c r="H12" s="11">
        <v>5</v>
      </c>
      <c r="I12" s="12">
        <v>5419</v>
      </c>
      <c r="J12" s="12">
        <v>5419</v>
      </c>
      <c r="K12" s="12">
        <v>5419</v>
      </c>
      <c r="L12" s="13" t="s">
        <v>115</v>
      </c>
      <c r="M12" s="14">
        <v>9346.9</v>
      </c>
      <c r="N12" s="14">
        <v>0</v>
      </c>
      <c r="O12" s="14">
        <v>0</v>
      </c>
      <c r="P12" s="15">
        <v>3187.29</v>
      </c>
      <c r="Q12" s="15">
        <v>0</v>
      </c>
      <c r="R12" s="12">
        <v>0</v>
      </c>
      <c r="S12" s="12">
        <f t="shared" si="0"/>
        <v>12534.189999999999</v>
      </c>
      <c r="T12" s="16">
        <v>1880.13</v>
      </c>
      <c r="U12" s="16">
        <f t="shared" si="1"/>
        <v>14414.32</v>
      </c>
      <c r="V12" s="7"/>
    </row>
    <row r="13" spans="1:22" x14ac:dyDescent="0.3">
      <c r="A13" s="5">
        <v>45432</v>
      </c>
      <c r="B13" s="6" t="s">
        <v>50</v>
      </c>
      <c r="C13" s="6" t="s">
        <v>49</v>
      </c>
      <c r="D13" s="6" t="s">
        <v>80</v>
      </c>
      <c r="E13" s="10" t="s">
        <v>81</v>
      </c>
      <c r="F13" s="6" t="s">
        <v>91</v>
      </c>
      <c r="G13" s="6" t="s">
        <v>76</v>
      </c>
      <c r="H13" s="11">
        <v>1</v>
      </c>
      <c r="I13" s="12">
        <v>877</v>
      </c>
      <c r="J13" s="12">
        <v>877</v>
      </c>
      <c r="K13" s="12">
        <v>877</v>
      </c>
      <c r="L13" s="13" t="s">
        <v>115</v>
      </c>
      <c r="M13" s="14">
        <v>1424.25</v>
      </c>
      <c r="N13" s="14">
        <v>0</v>
      </c>
      <c r="O13" s="14">
        <v>0</v>
      </c>
      <c r="P13" s="15">
        <v>485.67</v>
      </c>
      <c r="Q13" s="15">
        <v>0</v>
      </c>
      <c r="R13" s="12">
        <v>0</v>
      </c>
      <c r="S13" s="12">
        <f t="shared" si="0"/>
        <v>1909.92</v>
      </c>
      <c r="T13" s="16">
        <v>286.49</v>
      </c>
      <c r="U13" s="16">
        <f t="shared" si="1"/>
        <v>2196.41</v>
      </c>
      <c r="V13" s="7"/>
    </row>
    <row r="14" spans="1:22" x14ac:dyDescent="0.3">
      <c r="A14" s="5">
        <v>45434</v>
      </c>
      <c r="B14" s="6" t="s">
        <v>53</v>
      </c>
      <c r="C14" s="6" t="s">
        <v>52</v>
      </c>
      <c r="D14" s="6" t="s">
        <v>113</v>
      </c>
      <c r="E14" s="10" t="s">
        <v>81</v>
      </c>
      <c r="F14" s="6" t="s">
        <v>91</v>
      </c>
      <c r="G14" s="6" t="s">
        <v>76</v>
      </c>
      <c r="H14" s="11"/>
      <c r="I14" s="12">
        <v>2532</v>
      </c>
      <c r="J14" s="12">
        <v>2532</v>
      </c>
      <c r="K14" s="12">
        <v>2532</v>
      </c>
      <c r="L14" s="13" t="s">
        <v>115</v>
      </c>
      <c r="M14" s="14">
        <v>3686.59</v>
      </c>
      <c r="N14" s="14">
        <v>0</v>
      </c>
      <c r="O14" s="14">
        <v>0</v>
      </c>
      <c r="P14" s="15">
        <v>1257.1300000000001</v>
      </c>
      <c r="Q14" s="15">
        <v>0</v>
      </c>
      <c r="R14" s="12">
        <v>0</v>
      </c>
      <c r="S14" s="12">
        <f t="shared" si="0"/>
        <v>4943.72</v>
      </c>
      <c r="T14" s="16">
        <v>741.56</v>
      </c>
      <c r="U14" s="16">
        <f t="shared" si="1"/>
        <v>5685.2800000000007</v>
      </c>
      <c r="V14" s="7"/>
    </row>
    <row r="15" spans="1:22" x14ac:dyDescent="0.3">
      <c r="A15" s="5">
        <v>45434</v>
      </c>
      <c r="B15" s="6" t="s">
        <v>109</v>
      </c>
      <c r="C15" s="6" t="s">
        <v>55</v>
      </c>
      <c r="D15" s="6" t="s">
        <v>80</v>
      </c>
      <c r="E15" s="10" t="s">
        <v>81</v>
      </c>
      <c r="F15" s="6" t="s">
        <v>88</v>
      </c>
      <c r="G15" s="6" t="s">
        <v>89</v>
      </c>
      <c r="H15" s="11">
        <v>1</v>
      </c>
      <c r="I15" s="12">
        <v>118</v>
      </c>
      <c r="J15" s="12">
        <v>118</v>
      </c>
      <c r="K15" s="12">
        <v>118</v>
      </c>
      <c r="L15" s="13" t="s">
        <v>115</v>
      </c>
      <c r="M15" s="14">
        <v>728</v>
      </c>
      <c r="N15" s="14">
        <v>0</v>
      </c>
      <c r="O15" s="14">
        <v>0</v>
      </c>
      <c r="P15" s="15">
        <v>248.25</v>
      </c>
      <c r="Q15" s="15">
        <v>0</v>
      </c>
      <c r="R15" s="12">
        <v>0</v>
      </c>
      <c r="S15" s="12">
        <f t="shared" si="0"/>
        <v>976.25</v>
      </c>
      <c r="T15" s="16">
        <v>146.44</v>
      </c>
      <c r="U15" s="16">
        <f t="shared" si="1"/>
        <v>1122.69</v>
      </c>
      <c r="V15" s="7"/>
    </row>
    <row r="16" spans="1:22" x14ac:dyDescent="0.3">
      <c r="A16" s="5">
        <v>45434</v>
      </c>
      <c r="B16" s="6" t="s">
        <v>116</v>
      </c>
      <c r="C16" s="6" t="s">
        <v>54</v>
      </c>
      <c r="D16" s="6" t="s">
        <v>80</v>
      </c>
      <c r="E16" s="10" t="s">
        <v>81</v>
      </c>
      <c r="F16" s="6" t="s">
        <v>82</v>
      </c>
      <c r="G16" s="6" t="s">
        <v>85</v>
      </c>
      <c r="H16" s="11">
        <v>8</v>
      </c>
      <c r="I16" s="12">
        <v>6265</v>
      </c>
      <c r="J16" s="12">
        <v>6265</v>
      </c>
      <c r="K16" s="12">
        <v>6265</v>
      </c>
      <c r="L16" s="13" t="s">
        <v>115</v>
      </c>
      <c r="M16" s="14">
        <v>10805.87</v>
      </c>
      <c r="N16" s="14">
        <v>0</v>
      </c>
      <c r="O16" s="14">
        <v>0</v>
      </c>
      <c r="P16" s="15">
        <v>3684.8</v>
      </c>
      <c r="Q16" s="15">
        <v>0</v>
      </c>
      <c r="R16" s="12">
        <v>0</v>
      </c>
      <c r="S16" s="12">
        <f t="shared" si="0"/>
        <v>14490.670000000002</v>
      </c>
      <c r="T16" s="16">
        <v>2173.6</v>
      </c>
      <c r="U16" s="16">
        <f t="shared" si="1"/>
        <v>16664.27</v>
      </c>
      <c r="V16" s="7"/>
    </row>
    <row r="17" spans="1:22" x14ac:dyDescent="0.3">
      <c r="A17" s="5">
        <v>45408</v>
      </c>
      <c r="B17" s="6" t="s">
        <v>95</v>
      </c>
      <c r="C17" s="6" t="s">
        <v>12</v>
      </c>
      <c r="D17" s="6" t="s">
        <v>96</v>
      </c>
      <c r="E17" s="10" t="s">
        <v>81</v>
      </c>
      <c r="F17" s="6" t="s">
        <v>84</v>
      </c>
      <c r="G17" s="6" t="s">
        <v>85</v>
      </c>
      <c r="H17" s="11">
        <v>3</v>
      </c>
      <c r="I17" s="12">
        <v>2356</v>
      </c>
      <c r="J17" s="12">
        <v>2356</v>
      </c>
      <c r="K17" s="12">
        <v>2356</v>
      </c>
      <c r="L17" s="13" t="s">
        <v>115</v>
      </c>
      <c r="M17" s="14">
        <v>4591.37</v>
      </c>
      <c r="N17" s="14">
        <v>0</v>
      </c>
      <c r="O17" s="14">
        <v>0</v>
      </c>
      <c r="P17" s="15">
        <v>1593.21</v>
      </c>
      <c r="Q17" s="15">
        <v>0</v>
      </c>
      <c r="R17" s="12">
        <v>0</v>
      </c>
      <c r="S17" s="12">
        <f t="shared" si="0"/>
        <v>6184.58</v>
      </c>
      <c r="T17" s="16">
        <v>927.69</v>
      </c>
      <c r="U17" s="16">
        <f t="shared" si="1"/>
        <v>7112.27</v>
      </c>
      <c r="V17" s="7"/>
    </row>
    <row r="18" spans="1:22" x14ac:dyDescent="0.3">
      <c r="A18" s="5">
        <v>45407</v>
      </c>
      <c r="B18" s="6" t="s">
        <v>97</v>
      </c>
      <c r="C18" s="6" t="s">
        <v>8</v>
      </c>
      <c r="D18" s="6" t="s">
        <v>96</v>
      </c>
      <c r="E18" s="10" t="s">
        <v>81</v>
      </c>
      <c r="F18" s="6" t="s">
        <v>91</v>
      </c>
      <c r="G18" s="6" t="s">
        <v>76</v>
      </c>
      <c r="H18" s="11">
        <v>2</v>
      </c>
      <c r="I18" s="12">
        <v>1007</v>
      </c>
      <c r="J18" s="12">
        <v>1007</v>
      </c>
      <c r="K18" s="12">
        <v>1007</v>
      </c>
      <c r="L18" s="13" t="s">
        <v>115</v>
      </c>
      <c r="M18" s="14">
        <v>1466.19</v>
      </c>
      <c r="N18" s="14">
        <v>0</v>
      </c>
      <c r="O18" s="14">
        <v>0</v>
      </c>
      <c r="P18" s="15">
        <v>508.77</v>
      </c>
      <c r="Q18" s="15">
        <v>0</v>
      </c>
      <c r="R18" s="12">
        <v>0</v>
      </c>
      <c r="S18" s="12">
        <f t="shared" si="0"/>
        <v>1974.96</v>
      </c>
      <c r="T18" s="16">
        <v>296.24</v>
      </c>
      <c r="U18" s="16">
        <f t="shared" si="1"/>
        <v>2271.1999999999998</v>
      </c>
      <c r="V18" s="7"/>
    </row>
    <row r="19" spans="1:22" x14ac:dyDescent="0.3">
      <c r="A19" s="5">
        <v>45407</v>
      </c>
      <c r="B19" s="6" t="s">
        <v>98</v>
      </c>
      <c r="C19" s="6" t="s">
        <v>9</v>
      </c>
      <c r="D19" s="6" t="s">
        <v>96</v>
      </c>
      <c r="E19" s="10" t="s">
        <v>81</v>
      </c>
      <c r="F19" s="6" t="s">
        <v>10</v>
      </c>
      <c r="G19" s="6" t="s">
        <v>11</v>
      </c>
      <c r="H19" s="11">
        <v>1</v>
      </c>
      <c r="I19" s="12">
        <v>332</v>
      </c>
      <c r="J19" s="12">
        <v>332</v>
      </c>
      <c r="K19" s="12">
        <v>332</v>
      </c>
      <c r="L19" s="13" t="s">
        <v>115</v>
      </c>
      <c r="M19" s="14">
        <v>539.16999999999996</v>
      </c>
      <c r="N19" s="14">
        <v>0</v>
      </c>
      <c r="O19" s="14">
        <v>0</v>
      </c>
      <c r="P19" s="15">
        <v>187.09</v>
      </c>
      <c r="Q19" s="15">
        <v>0</v>
      </c>
      <c r="R19" s="12">
        <v>0</v>
      </c>
      <c r="S19" s="12">
        <f t="shared" si="0"/>
        <v>726.26</v>
      </c>
      <c r="T19" s="16">
        <v>108.94</v>
      </c>
      <c r="U19" s="16">
        <f t="shared" si="1"/>
        <v>835.2</v>
      </c>
      <c r="V19" s="7"/>
    </row>
    <row r="20" spans="1:22" x14ac:dyDescent="0.3">
      <c r="A20" s="5">
        <v>45412</v>
      </c>
      <c r="B20" s="6" t="s">
        <v>99</v>
      </c>
      <c r="C20" s="6" t="s">
        <v>16</v>
      </c>
      <c r="D20" s="6" t="s">
        <v>96</v>
      </c>
      <c r="E20" s="10" t="s">
        <v>81</v>
      </c>
      <c r="F20" s="6" t="s">
        <v>91</v>
      </c>
      <c r="G20" s="6" t="s">
        <v>76</v>
      </c>
      <c r="H20" s="11">
        <v>3</v>
      </c>
      <c r="I20" s="12">
        <v>2164</v>
      </c>
      <c r="J20" s="12">
        <v>2164</v>
      </c>
      <c r="K20" s="12">
        <v>2164</v>
      </c>
      <c r="L20" s="13" t="s">
        <v>115</v>
      </c>
      <c r="M20" s="14">
        <v>3150.78</v>
      </c>
      <c r="N20" s="14">
        <v>0</v>
      </c>
      <c r="O20" s="14">
        <v>0</v>
      </c>
      <c r="P20" s="15">
        <v>1093.32</v>
      </c>
      <c r="Q20" s="15">
        <v>0</v>
      </c>
      <c r="R20" s="12">
        <v>0</v>
      </c>
      <c r="S20" s="12">
        <f t="shared" si="0"/>
        <v>4244.1000000000004</v>
      </c>
      <c r="T20" s="16">
        <v>636.62</v>
      </c>
      <c r="U20" s="16">
        <f t="shared" si="1"/>
        <v>4880.72</v>
      </c>
      <c r="V20" s="7"/>
    </row>
    <row r="21" spans="1:22" x14ac:dyDescent="0.3">
      <c r="A21" s="5">
        <v>45412</v>
      </c>
      <c r="B21" s="6" t="s">
        <v>100</v>
      </c>
      <c r="C21" s="6" t="s">
        <v>17</v>
      </c>
      <c r="D21" s="6" t="s">
        <v>96</v>
      </c>
      <c r="E21" s="10" t="s">
        <v>81</v>
      </c>
      <c r="F21" s="6" t="s">
        <v>84</v>
      </c>
      <c r="G21" s="6" t="s">
        <v>85</v>
      </c>
      <c r="H21" s="11">
        <v>2</v>
      </c>
      <c r="I21" s="12">
        <v>215</v>
      </c>
      <c r="J21" s="12">
        <v>215</v>
      </c>
      <c r="K21" s="12">
        <v>215</v>
      </c>
      <c r="L21" s="13" t="s">
        <v>115</v>
      </c>
      <c r="M21" s="14">
        <v>450</v>
      </c>
      <c r="N21" s="14">
        <v>0</v>
      </c>
      <c r="O21" s="14">
        <v>0</v>
      </c>
      <c r="P21" s="15">
        <v>156.15</v>
      </c>
      <c r="Q21" s="15">
        <v>0</v>
      </c>
      <c r="R21" s="12">
        <v>0</v>
      </c>
      <c r="S21" s="12">
        <f t="shared" si="0"/>
        <v>606.15</v>
      </c>
      <c r="T21" s="16">
        <v>90.92</v>
      </c>
      <c r="U21" s="16">
        <f t="shared" si="1"/>
        <v>697.06999999999994</v>
      </c>
      <c r="V21" s="7"/>
    </row>
    <row r="22" spans="1:22" x14ac:dyDescent="0.3">
      <c r="A22" s="5">
        <v>45420</v>
      </c>
      <c r="B22" s="6" t="s">
        <v>101</v>
      </c>
      <c r="C22" s="6" t="s">
        <v>27</v>
      </c>
      <c r="D22" s="6" t="s">
        <v>96</v>
      </c>
      <c r="E22" s="10" t="s">
        <v>81</v>
      </c>
      <c r="F22" s="6" t="s">
        <v>84</v>
      </c>
      <c r="G22" s="6" t="s">
        <v>85</v>
      </c>
      <c r="H22" s="11">
        <v>4</v>
      </c>
      <c r="I22" s="12">
        <v>1453</v>
      </c>
      <c r="J22" s="12">
        <v>1453</v>
      </c>
      <c r="K22" s="12">
        <v>1453</v>
      </c>
      <c r="L22" s="13" t="s">
        <v>115</v>
      </c>
      <c r="M22" s="14">
        <v>2528.2199999999998</v>
      </c>
      <c r="N22" s="14">
        <v>0</v>
      </c>
      <c r="O22" s="14">
        <v>0</v>
      </c>
      <c r="P22" s="15">
        <v>862.12</v>
      </c>
      <c r="Q22" s="15">
        <v>0</v>
      </c>
      <c r="R22" s="12">
        <v>0</v>
      </c>
      <c r="S22" s="12">
        <f t="shared" si="0"/>
        <v>3390.3399999999997</v>
      </c>
      <c r="T22" s="16">
        <v>508.55</v>
      </c>
      <c r="U22" s="16">
        <f t="shared" si="1"/>
        <v>3898.89</v>
      </c>
      <c r="V22" s="7"/>
    </row>
    <row r="23" spans="1:22" x14ac:dyDescent="0.3">
      <c r="A23" s="5">
        <v>45420</v>
      </c>
      <c r="B23" s="6" t="s">
        <v>102</v>
      </c>
      <c r="C23" s="6" t="s">
        <v>25</v>
      </c>
      <c r="D23" s="6" t="s">
        <v>96</v>
      </c>
      <c r="E23" s="10" t="s">
        <v>81</v>
      </c>
      <c r="F23" s="6" t="s">
        <v>91</v>
      </c>
      <c r="G23" s="6" t="s">
        <v>76</v>
      </c>
      <c r="H23" s="11">
        <v>5</v>
      </c>
      <c r="I23" s="12">
        <v>4442</v>
      </c>
      <c r="J23" s="12">
        <v>4442</v>
      </c>
      <c r="K23" s="12">
        <v>4442</v>
      </c>
      <c r="L23" s="13" t="s">
        <v>115</v>
      </c>
      <c r="M23" s="14">
        <v>5241.5600000000004</v>
      </c>
      <c r="N23" s="14">
        <v>0</v>
      </c>
      <c r="O23" s="14">
        <v>0</v>
      </c>
      <c r="P23" s="15">
        <v>1787.37</v>
      </c>
      <c r="Q23" s="15">
        <v>0</v>
      </c>
      <c r="R23" s="12">
        <v>0</v>
      </c>
      <c r="S23" s="12">
        <f t="shared" si="0"/>
        <v>7028.93</v>
      </c>
      <c r="T23" s="16">
        <v>1054.3399999999999</v>
      </c>
      <c r="U23" s="16">
        <f t="shared" si="1"/>
        <v>8083.27</v>
      </c>
      <c r="V23" s="7"/>
    </row>
    <row r="24" spans="1:22" x14ac:dyDescent="0.3">
      <c r="A24" s="5">
        <v>45415</v>
      </c>
      <c r="B24" s="6" t="s">
        <v>103</v>
      </c>
      <c r="C24" s="6" t="s">
        <v>20</v>
      </c>
      <c r="D24" s="6" t="s">
        <v>96</v>
      </c>
      <c r="E24" s="10" t="s">
        <v>81</v>
      </c>
      <c r="F24" s="6" t="s">
        <v>7</v>
      </c>
      <c r="G24" s="6" t="s">
        <v>21</v>
      </c>
      <c r="H24" s="11">
        <v>1</v>
      </c>
      <c r="I24" s="12">
        <v>397</v>
      </c>
      <c r="J24" s="12">
        <v>397</v>
      </c>
      <c r="K24" s="12">
        <v>397</v>
      </c>
      <c r="L24" s="13" t="s">
        <v>115</v>
      </c>
      <c r="M24" s="14">
        <v>844.82</v>
      </c>
      <c r="N24" s="14">
        <v>0</v>
      </c>
      <c r="O24" s="14">
        <v>0</v>
      </c>
      <c r="P24" s="15">
        <v>288.08</v>
      </c>
      <c r="Q24" s="15">
        <v>0</v>
      </c>
      <c r="R24" s="12">
        <v>0</v>
      </c>
      <c r="S24" s="12">
        <f t="shared" si="0"/>
        <v>1132.9000000000001</v>
      </c>
      <c r="T24" s="16">
        <v>169.94</v>
      </c>
      <c r="U24" s="16">
        <f t="shared" si="1"/>
        <v>1302.8400000000001</v>
      </c>
      <c r="V24" s="7"/>
    </row>
    <row r="25" spans="1:22" x14ac:dyDescent="0.3">
      <c r="A25" s="5">
        <v>45415</v>
      </c>
      <c r="B25" s="6" t="s">
        <v>104</v>
      </c>
      <c r="C25" s="6" t="s">
        <v>23</v>
      </c>
      <c r="D25" s="6" t="s">
        <v>96</v>
      </c>
      <c r="E25" s="10" t="s">
        <v>81</v>
      </c>
      <c r="F25" s="6" t="s">
        <v>77</v>
      </c>
      <c r="G25" s="6" t="s">
        <v>78</v>
      </c>
      <c r="H25" s="11">
        <v>2</v>
      </c>
      <c r="I25" s="12">
        <v>1518</v>
      </c>
      <c r="J25" s="12">
        <v>1518</v>
      </c>
      <c r="K25" s="12">
        <v>1518</v>
      </c>
      <c r="L25" s="13" t="s">
        <v>115</v>
      </c>
      <c r="M25" s="14">
        <v>3415.5</v>
      </c>
      <c r="N25" s="14">
        <v>0</v>
      </c>
      <c r="O25" s="14">
        <v>0</v>
      </c>
      <c r="P25" s="15">
        <v>1164.69</v>
      </c>
      <c r="Q25" s="15">
        <v>0</v>
      </c>
      <c r="R25" s="12">
        <v>0</v>
      </c>
      <c r="S25" s="12">
        <f t="shared" si="0"/>
        <v>4580.1900000000005</v>
      </c>
      <c r="T25" s="16">
        <v>687.03</v>
      </c>
      <c r="U25" s="16">
        <f t="shared" si="1"/>
        <v>5267.22</v>
      </c>
      <c r="V25" s="7"/>
    </row>
    <row r="26" spans="1:22" x14ac:dyDescent="0.3">
      <c r="A26" s="5">
        <v>45435</v>
      </c>
      <c r="B26" s="6" t="s">
        <v>117</v>
      </c>
      <c r="C26" s="6" t="s">
        <v>57</v>
      </c>
      <c r="D26" s="6" t="s">
        <v>96</v>
      </c>
      <c r="E26" s="10" t="s">
        <v>81</v>
      </c>
      <c r="F26" s="6" t="s">
        <v>91</v>
      </c>
      <c r="G26" s="6" t="s">
        <v>76</v>
      </c>
      <c r="H26" s="11">
        <v>8</v>
      </c>
      <c r="I26" s="12">
        <v>6155</v>
      </c>
      <c r="J26" s="12">
        <v>6155</v>
      </c>
      <c r="K26" s="12">
        <v>6155</v>
      </c>
      <c r="L26" s="13" t="s">
        <v>115</v>
      </c>
      <c r="M26" s="14">
        <v>6155</v>
      </c>
      <c r="N26" s="14">
        <v>0</v>
      </c>
      <c r="O26" s="14">
        <v>0</v>
      </c>
      <c r="P26" s="15">
        <v>2098.86</v>
      </c>
      <c r="Q26" s="15">
        <v>0</v>
      </c>
      <c r="R26" s="12">
        <v>0</v>
      </c>
      <c r="S26" s="12">
        <f t="shared" si="0"/>
        <v>8253.86</v>
      </c>
      <c r="T26" s="16">
        <v>1238.08</v>
      </c>
      <c r="U26" s="16">
        <f t="shared" si="1"/>
        <v>9491.94</v>
      </c>
      <c r="V26" s="7"/>
    </row>
    <row r="27" spans="1:22" x14ac:dyDescent="0.3">
      <c r="A27" s="5">
        <v>45426</v>
      </c>
      <c r="B27" s="6" t="s">
        <v>105</v>
      </c>
      <c r="C27" s="6" t="s">
        <v>31</v>
      </c>
      <c r="D27" s="6" t="s">
        <v>96</v>
      </c>
      <c r="E27" s="10" t="s">
        <v>81</v>
      </c>
      <c r="F27" s="6" t="s">
        <v>91</v>
      </c>
      <c r="G27" s="6" t="s">
        <v>76</v>
      </c>
      <c r="H27" s="11">
        <v>2</v>
      </c>
      <c r="I27" s="12">
        <v>1322</v>
      </c>
      <c r="J27" s="12">
        <v>1322</v>
      </c>
      <c r="K27" s="12">
        <v>1322</v>
      </c>
      <c r="L27" s="13" t="s">
        <v>115</v>
      </c>
      <c r="M27" s="14">
        <v>1924.83</v>
      </c>
      <c r="N27" s="14">
        <v>0</v>
      </c>
      <c r="O27" s="14">
        <v>0</v>
      </c>
      <c r="P27" s="15">
        <v>656.37</v>
      </c>
      <c r="Q27" s="15">
        <v>0</v>
      </c>
      <c r="R27" s="12">
        <v>0</v>
      </c>
      <c r="S27" s="12">
        <f t="shared" si="0"/>
        <v>2581.1999999999998</v>
      </c>
      <c r="T27" s="16">
        <v>387.18</v>
      </c>
      <c r="U27" s="16">
        <f t="shared" si="1"/>
        <v>2968.3799999999997</v>
      </c>
      <c r="V27" s="7"/>
    </row>
    <row r="28" spans="1:22" x14ac:dyDescent="0.3">
      <c r="A28" s="5">
        <v>45414</v>
      </c>
      <c r="B28" s="6" t="s">
        <v>106</v>
      </c>
      <c r="C28" s="6" t="s">
        <v>18</v>
      </c>
      <c r="D28" s="6" t="s">
        <v>96</v>
      </c>
      <c r="E28" s="10" t="s">
        <v>81</v>
      </c>
      <c r="F28" s="6" t="s">
        <v>91</v>
      </c>
      <c r="G28" s="6" t="s">
        <v>76</v>
      </c>
      <c r="H28" s="11">
        <v>7</v>
      </c>
      <c r="I28" s="12">
        <v>5584</v>
      </c>
      <c r="J28" s="12">
        <v>5584</v>
      </c>
      <c r="K28" s="12">
        <v>5584</v>
      </c>
      <c r="L28" s="13" t="s">
        <v>115</v>
      </c>
      <c r="M28" s="14">
        <v>6254.08</v>
      </c>
      <c r="N28" s="14">
        <v>0</v>
      </c>
      <c r="O28" s="14">
        <v>0</v>
      </c>
      <c r="P28" s="12">
        <v>2132.64</v>
      </c>
      <c r="Q28" s="15">
        <v>0</v>
      </c>
      <c r="R28" s="12">
        <v>0</v>
      </c>
      <c r="S28" s="12">
        <f t="shared" si="0"/>
        <v>8386.7199999999993</v>
      </c>
      <c r="T28" s="16">
        <v>1258.01</v>
      </c>
      <c r="U28" s="16">
        <f t="shared" si="1"/>
        <v>9644.73</v>
      </c>
      <c r="V28" s="7"/>
    </row>
    <row r="29" spans="1:22" x14ac:dyDescent="0.3">
      <c r="A29" s="5">
        <v>45425</v>
      </c>
      <c r="B29" s="6" t="s">
        <v>107</v>
      </c>
      <c r="C29" s="6" t="s">
        <v>30</v>
      </c>
      <c r="D29" s="6" t="s">
        <v>96</v>
      </c>
      <c r="E29" s="10" t="s">
        <v>81</v>
      </c>
      <c r="F29" s="6" t="s">
        <v>5</v>
      </c>
      <c r="G29" s="6" t="s">
        <v>6</v>
      </c>
      <c r="H29" s="11">
        <v>1</v>
      </c>
      <c r="I29" s="12">
        <v>350</v>
      </c>
      <c r="J29" s="12">
        <v>350</v>
      </c>
      <c r="K29" s="12">
        <v>350</v>
      </c>
      <c r="L29" s="13" t="s">
        <v>115</v>
      </c>
      <c r="M29" s="14">
        <v>507.5</v>
      </c>
      <c r="N29" s="14">
        <v>0</v>
      </c>
      <c r="O29" s="14">
        <v>0</v>
      </c>
      <c r="P29" s="15">
        <v>173.06</v>
      </c>
      <c r="Q29" s="15">
        <v>0</v>
      </c>
      <c r="R29" s="12">
        <v>0</v>
      </c>
      <c r="S29" s="12">
        <f t="shared" si="0"/>
        <v>680.56</v>
      </c>
      <c r="T29" s="16">
        <v>102.08</v>
      </c>
      <c r="U29" s="16">
        <f t="shared" si="1"/>
        <v>782.64</v>
      </c>
      <c r="V29" s="7"/>
    </row>
    <row r="30" spans="1:22" x14ac:dyDescent="0.3">
      <c r="A30" s="5">
        <v>45427</v>
      </c>
      <c r="B30" s="6" t="s">
        <v>34</v>
      </c>
      <c r="C30" s="6" t="s">
        <v>33</v>
      </c>
      <c r="D30" s="6" t="s">
        <v>113</v>
      </c>
      <c r="E30" s="10" t="s">
        <v>81</v>
      </c>
      <c r="F30" s="6" t="s">
        <v>84</v>
      </c>
      <c r="G30" s="6" t="s">
        <v>85</v>
      </c>
      <c r="H30" s="11"/>
      <c r="I30" s="12">
        <v>85</v>
      </c>
      <c r="J30" s="12">
        <v>85</v>
      </c>
      <c r="K30" s="12">
        <v>85</v>
      </c>
      <c r="L30" s="13" t="s">
        <v>115</v>
      </c>
      <c r="M30" s="14">
        <v>504</v>
      </c>
      <c r="N30" s="14">
        <v>0</v>
      </c>
      <c r="O30" s="14">
        <v>0</v>
      </c>
      <c r="P30" s="15">
        <v>171.86</v>
      </c>
      <c r="Q30" s="15">
        <v>0</v>
      </c>
      <c r="R30" s="12">
        <v>0</v>
      </c>
      <c r="S30" s="12">
        <f t="shared" si="0"/>
        <v>675.86</v>
      </c>
      <c r="T30" s="16">
        <v>101.38</v>
      </c>
      <c r="U30" s="16">
        <f t="shared" si="1"/>
        <v>777.24</v>
      </c>
      <c r="V30" s="7"/>
    </row>
    <row r="31" spans="1:22" x14ac:dyDescent="0.3">
      <c r="A31" s="5">
        <v>45429</v>
      </c>
      <c r="B31" s="6" t="s">
        <v>36</v>
      </c>
      <c r="C31" s="6" t="s">
        <v>35</v>
      </c>
      <c r="D31" s="6" t="s">
        <v>113</v>
      </c>
      <c r="E31" s="10" t="s">
        <v>81</v>
      </c>
      <c r="F31" s="6" t="s">
        <v>84</v>
      </c>
      <c r="G31" s="6" t="s">
        <v>85</v>
      </c>
      <c r="H31" s="11"/>
      <c r="I31" s="12">
        <v>785</v>
      </c>
      <c r="J31" s="12">
        <v>785</v>
      </c>
      <c r="K31" s="12">
        <v>785</v>
      </c>
      <c r="L31" s="13" t="s">
        <v>115</v>
      </c>
      <c r="M31" s="14">
        <v>1491.5</v>
      </c>
      <c r="N31" s="14">
        <v>0</v>
      </c>
      <c r="O31" s="14">
        <v>0</v>
      </c>
      <c r="P31" s="12">
        <v>508.6</v>
      </c>
      <c r="Q31" s="15">
        <v>0</v>
      </c>
      <c r="R31" s="12">
        <v>0</v>
      </c>
      <c r="S31" s="12">
        <f t="shared" si="0"/>
        <v>2000.1</v>
      </c>
      <c r="T31" s="16">
        <v>300.02</v>
      </c>
      <c r="U31" s="16">
        <f t="shared" si="1"/>
        <v>2300.12</v>
      </c>
      <c r="V31" s="7"/>
    </row>
    <row r="32" spans="1:22" x14ac:dyDescent="0.3">
      <c r="A32" s="5">
        <v>45429</v>
      </c>
      <c r="B32" s="6" t="s">
        <v>40</v>
      </c>
      <c r="C32" s="6" t="s">
        <v>39</v>
      </c>
      <c r="D32" s="6" t="s">
        <v>113</v>
      </c>
      <c r="E32" s="10" t="s">
        <v>81</v>
      </c>
      <c r="F32" s="6" t="s">
        <v>91</v>
      </c>
      <c r="G32" s="6" t="s">
        <v>76</v>
      </c>
      <c r="H32" s="11"/>
      <c r="I32" s="12">
        <v>260</v>
      </c>
      <c r="J32" s="12">
        <v>260</v>
      </c>
      <c r="K32" s="12">
        <v>260</v>
      </c>
      <c r="L32" s="13" t="s">
        <v>115</v>
      </c>
      <c r="M32" s="14">
        <v>422.24</v>
      </c>
      <c r="N32" s="14">
        <v>0</v>
      </c>
      <c r="O32" s="14">
        <v>0</v>
      </c>
      <c r="P32" s="15">
        <v>143.97999999999999</v>
      </c>
      <c r="Q32" s="15">
        <v>0</v>
      </c>
      <c r="R32" s="12">
        <v>0</v>
      </c>
      <c r="S32" s="12">
        <f t="shared" si="0"/>
        <v>566.22</v>
      </c>
      <c r="T32" s="16">
        <v>84.93</v>
      </c>
      <c r="U32" s="16">
        <f t="shared" si="1"/>
        <v>651.15000000000009</v>
      </c>
      <c r="V32" s="7"/>
    </row>
    <row r="33" spans="1:22" x14ac:dyDescent="0.3">
      <c r="A33" s="5">
        <v>45429</v>
      </c>
      <c r="B33" s="6" t="s">
        <v>38</v>
      </c>
      <c r="C33" s="6" t="s">
        <v>37</v>
      </c>
      <c r="D33" s="6" t="s">
        <v>113</v>
      </c>
      <c r="E33" s="10" t="s">
        <v>81</v>
      </c>
      <c r="F33" s="6" t="s">
        <v>88</v>
      </c>
      <c r="G33" s="6" t="s">
        <v>89</v>
      </c>
      <c r="H33" s="11"/>
      <c r="I33" s="12">
        <v>280</v>
      </c>
      <c r="J33" s="12">
        <v>280</v>
      </c>
      <c r="K33" s="12">
        <v>280</v>
      </c>
      <c r="L33" s="13" t="s">
        <v>115</v>
      </c>
      <c r="M33" s="14">
        <v>650</v>
      </c>
      <c r="N33" s="14">
        <v>0</v>
      </c>
      <c r="O33" s="14">
        <v>0</v>
      </c>
      <c r="P33" s="15">
        <v>221.65</v>
      </c>
      <c r="Q33" s="15">
        <v>0</v>
      </c>
      <c r="R33" s="12">
        <v>0</v>
      </c>
      <c r="S33" s="12">
        <f t="shared" si="0"/>
        <v>871.65</v>
      </c>
      <c r="T33" s="16">
        <v>130.75</v>
      </c>
      <c r="U33" s="16">
        <f t="shared" si="1"/>
        <v>1002.4</v>
      </c>
      <c r="V33" s="7"/>
    </row>
    <row r="34" spans="1:22" x14ac:dyDescent="0.3">
      <c r="A34" s="5">
        <v>45429</v>
      </c>
      <c r="B34" s="6" t="s">
        <v>42</v>
      </c>
      <c r="C34" s="6" t="s">
        <v>41</v>
      </c>
      <c r="D34" s="6" t="s">
        <v>113</v>
      </c>
      <c r="E34" s="10" t="s">
        <v>81</v>
      </c>
      <c r="F34" s="6" t="s">
        <v>43</v>
      </c>
      <c r="G34" s="6" t="s">
        <v>44</v>
      </c>
      <c r="H34" s="11"/>
      <c r="I34" s="12">
        <v>26</v>
      </c>
      <c r="J34" s="12">
        <v>26</v>
      </c>
      <c r="K34" s="12">
        <v>26</v>
      </c>
      <c r="L34" s="13" t="s">
        <v>115</v>
      </c>
      <c r="M34" s="14">
        <v>350</v>
      </c>
      <c r="N34" s="14">
        <v>0</v>
      </c>
      <c r="O34" s="14">
        <v>0</v>
      </c>
      <c r="P34" s="15">
        <v>119.34</v>
      </c>
      <c r="Q34" s="15">
        <v>0</v>
      </c>
      <c r="R34" s="12">
        <v>0</v>
      </c>
      <c r="S34" s="12">
        <f t="shared" si="0"/>
        <v>469.34000000000003</v>
      </c>
      <c r="T34" s="16">
        <v>70.39</v>
      </c>
      <c r="U34" s="16">
        <f t="shared" si="1"/>
        <v>539.73</v>
      </c>
      <c r="V34" s="7"/>
    </row>
    <row r="35" spans="1:22" x14ac:dyDescent="0.3">
      <c r="A35" s="5">
        <v>45429</v>
      </c>
      <c r="B35" s="6" t="s">
        <v>46</v>
      </c>
      <c r="C35" s="6" t="s">
        <v>45</v>
      </c>
      <c r="D35" s="6" t="s">
        <v>113</v>
      </c>
      <c r="E35" s="10" t="s">
        <v>81</v>
      </c>
      <c r="F35" s="6" t="s">
        <v>47</v>
      </c>
      <c r="G35" s="6" t="s">
        <v>48</v>
      </c>
      <c r="H35" s="11"/>
      <c r="I35" s="12">
        <v>26</v>
      </c>
      <c r="J35" s="12">
        <v>26</v>
      </c>
      <c r="K35" s="12">
        <v>26</v>
      </c>
      <c r="L35" s="13" t="s">
        <v>115</v>
      </c>
      <c r="M35" s="14">
        <v>350</v>
      </c>
      <c r="N35" s="14">
        <v>0</v>
      </c>
      <c r="O35" s="14">
        <v>0</v>
      </c>
      <c r="P35" s="15">
        <v>119.35</v>
      </c>
      <c r="Q35" s="15">
        <v>0</v>
      </c>
      <c r="R35" s="12">
        <v>0</v>
      </c>
      <c r="S35" s="12">
        <f t="shared" si="0"/>
        <v>469.35</v>
      </c>
      <c r="T35" s="16">
        <v>70.39</v>
      </c>
      <c r="U35" s="16">
        <f t="shared" si="1"/>
        <v>539.74</v>
      </c>
      <c r="V35" s="7"/>
    </row>
    <row r="36" spans="1:22" x14ac:dyDescent="0.3">
      <c r="A36" s="5">
        <v>45422</v>
      </c>
      <c r="B36" s="6" t="s">
        <v>32</v>
      </c>
      <c r="C36" s="6" t="s">
        <v>29</v>
      </c>
      <c r="D36" s="6" t="s">
        <v>113</v>
      </c>
      <c r="E36" s="10" t="s">
        <v>81</v>
      </c>
      <c r="F36" s="6" t="s">
        <v>84</v>
      </c>
      <c r="G36" s="6" t="s">
        <v>85</v>
      </c>
      <c r="H36" s="11"/>
      <c r="I36" s="12">
        <v>1279</v>
      </c>
      <c r="J36" s="12">
        <v>1279</v>
      </c>
      <c r="K36" s="12">
        <v>1279</v>
      </c>
      <c r="L36" s="13" t="s">
        <v>115</v>
      </c>
      <c r="M36" s="14">
        <v>2492.52</v>
      </c>
      <c r="N36" s="14">
        <v>0</v>
      </c>
      <c r="O36" s="14">
        <v>0</v>
      </c>
      <c r="P36" s="15">
        <v>849.95</v>
      </c>
      <c r="Q36" s="15">
        <v>0</v>
      </c>
      <c r="R36" s="12">
        <v>0</v>
      </c>
      <c r="S36" s="12">
        <f t="shared" si="0"/>
        <v>3342.4700000000003</v>
      </c>
      <c r="T36" s="16">
        <v>501.37</v>
      </c>
      <c r="U36" s="16">
        <f t="shared" si="1"/>
        <v>3843.84</v>
      </c>
      <c r="V36" s="7"/>
    </row>
    <row r="39" spans="1:22" x14ac:dyDescent="0.3">
      <c r="M39" s="9"/>
    </row>
    <row r="40" spans="1:22" x14ac:dyDescent="0.3">
      <c r="M40" s="9"/>
    </row>
  </sheetData>
  <sortState xmlns:xlrd2="http://schemas.microsoft.com/office/spreadsheetml/2017/richdata2" ref="A2:W36">
    <sortCondition ref="C2:C36"/>
  </sortState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Sue Adams</cp:lastModifiedBy>
  <cp:lastPrinted>2024-05-27T12:56:38Z</cp:lastPrinted>
  <dcterms:created xsi:type="dcterms:W3CDTF">2019-07-19T07:54:48Z</dcterms:created>
  <dcterms:modified xsi:type="dcterms:W3CDTF">2024-05-28T10:27:51Z</dcterms:modified>
</cp:coreProperties>
</file>