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Sheet1!$A$1:$V$25</definedName>
  </definedNames>
  <calcPr calcId="145621"/>
</workbook>
</file>

<file path=xl/calcChain.xml><?xml version="1.0" encoding="utf-8"?>
<calcChain xmlns="http://schemas.openxmlformats.org/spreadsheetml/2006/main">
  <c r="S3" i="1" l="1"/>
  <c r="U3" i="1" s="1"/>
  <c r="S4" i="1"/>
  <c r="U4" i="1" s="1"/>
  <c r="S5" i="1"/>
  <c r="U5" i="1" s="1"/>
  <c r="S6" i="1"/>
  <c r="U6" i="1" s="1"/>
  <c r="S7" i="1"/>
  <c r="U7" i="1" s="1"/>
  <c r="S8" i="1"/>
  <c r="U8" i="1" s="1"/>
  <c r="S9" i="1"/>
  <c r="U9" i="1" s="1"/>
  <c r="S10" i="1"/>
  <c r="U10" i="1" s="1"/>
  <c r="S11" i="1"/>
  <c r="U11" i="1" s="1"/>
  <c r="S12" i="1"/>
  <c r="U12" i="1" s="1"/>
  <c r="S13" i="1"/>
  <c r="U13" i="1" s="1"/>
  <c r="S14" i="1"/>
  <c r="U14" i="1" s="1"/>
  <c r="S15" i="1"/>
  <c r="U15" i="1" s="1"/>
  <c r="S16" i="1"/>
  <c r="U16" i="1" s="1"/>
  <c r="S17" i="1"/>
  <c r="U17" i="1" s="1"/>
  <c r="S18" i="1"/>
  <c r="U18" i="1" s="1"/>
  <c r="S19" i="1"/>
  <c r="U19" i="1" s="1"/>
  <c r="S20" i="1"/>
  <c r="U20" i="1" s="1"/>
  <c r="S21" i="1"/>
  <c r="U21" i="1" s="1"/>
  <c r="S22" i="1"/>
  <c r="U22" i="1" s="1"/>
  <c r="S23" i="1"/>
  <c r="U23" i="1" s="1"/>
  <c r="S24" i="1"/>
  <c r="U24" i="1" s="1"/>
  <c r="S25" i="1"/>
  <c r="U25" i="1" s="1"/>
  <c r="S2" i="1"/>
  <c r="U2" i="1" l="1"/>
</calcChain>
</file>

<file path=xl/sharedStrings.xml><?xml version="1.0" encoding="utf-8"?>
<sst xmlns="http://schemas.openxmlformats.org/spreadsheetml/2006/main" count="189" uniqueCount="94">
  <si>
    <t>Sender</t>
  </si>
  <si>
    <t>Origin</t>
  </si>
  <si>
    <t>Destination</t>
  </si>
  <si>
    <t>Service</t>
  </si>
  <si>
    <t>Chrg Mass</t>
  </si>
  <si>
    <t>J238413</t>
  </si>
  <si>
    <t>J238414</t>
  </si>
  <si>
    <t xml:space="preserve">HENEWAYS </t>
  </si>
  <si>
    <t>J238412</t>
  </si>
  <si>
    <t>J238411</t>
  </si>
  <si>
    <t>J238415</t>
  </si>
  <si>
    <t>J238416</t>
  </si>
  <si>
    <t>D129006</t>
  </si>
  <si>
    <t>D126693</t>
  </si>
  <si>
    <t>D128876</t>
  </si>
  <si>
    <t>D128877</t>
  </si>
  <si>
    <t>BASF</t>
  </si>
  <si>
    <t>UMBONGONTWINI</t>
  </si>
  <si>
    <t>J241527</t>
  </si>
  <si>
    <t>J232613</t>
  </si>
  <si>
    <t>J241526</t>
  </si>
  <si>
    <t>J238419</t>
  </si>
  <si>
    <t>IMOSOURCE</t>
  </si>
  <si>
    <t>J238420</t>
  </si>
  <si>
    <t>J238422</t>
  </si>
  <si>
    <t>D129082</t>
  </si>
  <si>
    <t>D128878</t>
  </si>
  <si>
    <t>D128879</t>
  </si>
  <si>
    <t>J238418</t>
  </si>
  <si>
    <t>J238421</t>
  </si>
  <si>
    <t>J241083</t>
  </si>
  <si>
    <t>NALVILK</t>
  </si>
  <si>
    <t>CLAIRWOOD</t>
  </si>
  <si>
    <t>J241084</t>
  </si>
  <si>
    <t>SHELF LINE</t>
  </si>
  <si>
    <t>BETHLEHEM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</si>
  <si>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</si>
  <si>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</si>
  <si>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</si>
  <si>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</si>
  <si>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</si>
  <si>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</si>
  <si>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</si>
  <si>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</si>
  <si>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</si>
  <si>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</si>
  <si>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</si>
  <si>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</si>
  <si>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</si>
  <si>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</si>
  <si>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</si>
  <si>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</si>
  <si>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</si>
  <si>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PROSPECTON</t>
  </si>
  <si>
    <t>DURBAN</t>
  </si>
  <si>
    <t>BPL EAST LONDON</t>
  </si>
  <si>
    <t>EAST LONDON</t>
  </si>
  <si>
    <t>6M</t>
  </si>
  <si>
    <t>87185668/672/76744240</t>
  </si>
  <si>
    <t>BPL PORT ELIZABETH</t>
  </si>
  <si>
    <t>PORT ELIZABETH</t>
  </si>
  <si>
    <t>87190329/326603/1731/2009/1732/77294476</t>
  </si>
  <si>
    <t>ROAD</t>
  </si>
  <si>
    <t>87199241/5810/8082/7425/7426/7795013</t>
  </si>
  <si>
    <t>87189428/9444/9429/9427/77294170</t>
  </si>
  <si>
    <t>12M</t>
  </si>
  <si>
    <t>PALLET</t>
  </si>
  <si>
    <t>87208932</t>
  </si>
  <si>
    <t>JOHANNESBURG</t>
  </si>
  <si>
    <t>CAPE TOWN</t>
  </si>
  <si>
    <t>87197419/20/5789/91/92/8455/54/5793/9240/76745864</t>
  </si>
  <si>
    <t>BRENNTAG PAARDEN EILAND</t>
  </si>
  <si>
    <t>87195795/76745864</t>
  </si>
  <si>
    <t>87199270/77295022</t>
  </si>
  <si>
    <t>CONNECT LOGISTICS</t>
  </si>
  <si>
    <t xml:space="preserve">BRENNTAG KILLARNEY GARDENS </t>
  </si>
  <si>
    <t>BRENNTAG MIDRAND</t>
  </si>
  <si>
    <t>87209108/77295974</t>
  </si>
  <si>
    <t>BRENNTAG POMONA 2</t>
  </si>
  <si>
    <t>87207995/77295850</t>
  </si>
  <si>
    <t>87207405/76747271</t>
  </si>
  <si>
    <t>87209694/93/92/8967/7834/7694/6400/6393/6397/77295974</t>
  </si>
  <si>
    <t>87209695/91/6401/77295974</t>
  </si>
  <si>
    <t>87198308/77295003</t>
  </si>
  <si>
    <t>87198309/6083/80/77295003</t>
  </si>
  <si>
    <t>87198312/311/77295003</t>
  </si>
  <si>
    <t>87198106/337/310/6082/6081/5595/77295003</t>
  </si>
  <si>
    <t>87202403/199634/174/169/77295331</t>
  </si>
  <si>
    <t>87199172/77295331</t>
  </si>
  <si>
    <t>87207996/7997/77295850</t>
  </si>
  <si>
    <t>J241528</t>
  </si>
  <si>
    <t>87208129/7388/6399/6391/4561/77295784</t>
  </si>
  <si>
    <t>87210058/76747859</t>
  </si>
  <si>
    <t>87208656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</si>
</sst>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/>
    <xf numFmtId="2" fontId="0" fillId="0" borderId="1" xfId="0" applyNumberFormat="1" applyFont="1" applyBorder="1" applyAlignment="1"/>
    <xf numFmtId="0" fontId="0" fillId="0" borderId="1" xfId="0" applyFont="1" applyBorder="1" applyAlignment="1"/>
    <xf numFmtId="2" fontId="0" fillId="0" borderId="0" xfId="0" applyNumberFormat="1" applyFont="1" applyAlignment="1"/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10">
    <cellStyle name="Comma 2" xfId="2"/>
    <cellStyle name="Comma 3" xfId="3"/>
    <cellStyle name="Comma 3 2" xfId="4"/>
    <cellStyle name="Currency 2" xfId="5"/>
    <cellStyle name="Currency 3" xfId="6"/>
    <cellStyle name="Currency 3 2" xfId="7"/>
    <cellStyle name="Currency 4" xfId="8"/>
    <cellStyle name="Normal" xfId="0" builtinId="0"/>
    <cellStyle name="Normal 2" xfId="9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workbookViewId="0">
      <selection activeCell="C10" sqref="C10"/>
    </sheetView>
  </sheetViews>
  <sheetFormatPr defaultRowHeight="15" x14ac:dyDescent="0.25"/>
  <cols>
    <col min="1" max="1" width="10.42578125" style="4" bestFit="1" customWidth="1"/>
    <col min="2" max="2" width="54.140625" style="4" bestFit="1" customWidth="1"/>
    <col min="3" max="3" width="8.28515625" style="4" bestFit="1" customWidth="1"/>
    <col min="4" max="4" width="23.42578125" style="4" bestFit="1" customWidth="1"/>
    <col min="5" max="5" width="15.5703125" style="4" bestFit="1" customWidth="1"/>
    <col min="6" max="6" width="30.42578125" style="4" bestFit="1" customWidth="1"/>
    <col min="7" max="7" width="17.85546875" style="4" bestFit="1" customWidth="1"/>
    <col min="8" max="8" width="3.85546875" style="4" bestFit="1" customWidth="1"/>
    <col min="9" max="9" width="8.5703125" style="4" bestFit="1" customWidth="1"/>
    <col min="10" max="10" width="8.85546875" style="4" bestFit="1" customWidth="1"/>
    <col min="11" max="11" width="9.85546875" style="4" bestFit="1" customWidth="1"/>
    <col min="12" max="12" width="7.42578125" style="4" bestFit="1" customWidth="1"/>
    <col min="13" max="13" width="9.85546875" style="7" bestFit="1" customWidth="1"/>
    <col min="14" max="14" width="8.5703125" style="7" bestFit="1" customWidth="1"/>
    <col min="15" max="15" width="9.5703125" style="7" bestFit="1" customWidth="1"/>
    <col min="16" max="16" width="14.140625" style="7" bestFit="1" customWidth="1"/>
    <col min="17" max="17" width="14.85546875" style="7" bestFit="1" customWidth="1"/>
    <col min="18" max="18" width="7.5703125" style="7" bestFit="1" customWidth="1"/>
    <col min="19" max="19" width="9.5703125" style="7" bestFit="1" customWidth="1"/>
    <col min="20" max="20" width="8.5703125" style="7" bestFit="1" customWidth="1"/>
    <col min="21" max="21" width="9.5703125" style="7" bestFit="1" customWidth="1"/>
    <col min="22" max="22" width="8" style="4" bestFit="1" customWidth="1"/>
    <col min="23" max="16384" width="9.140625" style="4"/>
  </cols>
  <sheetData>
    <row r="1" spans="1:22" x14ac:dyDescent="0.25">
      <c r="A1" s="2" t="s">
        <v>36</v>
      </c>
      <c r="B1" s="1" t="s">
        <v>37</v>
      </c>
      <c r="C1" s="1" t="s">
        <v>38</v>
      </c>
      <c r="D1" s="1" t="s">
        <v>0</v>
      </c>
      <c r="E1" s="1" t="s">
        <v>1</v>
      </c>
      <c r="F1" s="1" t="s">
        <v>39</v>
      </c>
      <c r="G1" s="1" t="s">
        <v>2</v>
      </c>
      <c r="H1" s="2" t="s">
        <v>40</v>
      </c>
      <c r="I1" s="2" t="s">
        <v>41</v>
      </c>
      <c r="J1" s="2" t="s">
        <v>42</v>
      </c>
      <c r="K1" s="2" t="s">
        <v>4</v>
      </c>
      <c r="L1" s="2" t="s">
        <v>3</v>
      </c>
      <c r="M1" s="3" t="s">
        <v>43</v>
      </c>
      <c r="N1" s="3" t="s">
        <v>44</v>
      </c>
      <c r="O1" s="3" t="s">
        <v>45</v>
      </c>
      <c r="P1" s="3" t="s">
        <v>46</v>
      </c>
      <c r="Q1" s="3" t="s">
        <v>47</v>
      </c>
      <c r="R1" s="3" t="s">
        <v>48</v>
      </c>
      <c r="S1" s="3" t="s">
        <v>49</v>
      </c>
      <c r="T1" s="3" t="s">
        <v>50</v>
      </c>
      <c r="U1" s="3" t="s">
        <v>51</v>
      </c>
      <c r="V1" s="2" t="s">
        <v>52</v>
      </c>
    </row>
    <row r="2" spans="1:22" x14ac:dyDescent="0.25">
      <c r="A2" s="17">
        <v>45040</v>
      </c>
      <c r="B2" s="10" t="s">
        <v>58</v>
      </c>
      <c r="C2" s="10" t="s">
        <v>13</v>
      </c>
      <c r="D2" s="10" t="s">
        <v>53</v>
      </c>
      <c r="E2" s="10" t="s">
        <v>54</v>
      </c>
      <c r="F2" s="10" t="s">
        <v>55</v>
      </c>
      <c r="G2" s="10" t="s">
        <v>56</v>
      </c>
      <c r="H2" s="16">
        <v>10</v>
      </c>
      <c r="I2" s="15">
        <v>10000</v>
      </c>
      <c r="J2" s="15">
        <v>10000</v>
      </c>
      <c r="K2" s="15">
        <v>10000</v>
      </c>
      <c r="L2" s="11" t="s">
        <v>57</v>
      </c>
      <c r="M2" s="13">
        <v>9752</v>
      </c>
      <c r="N2" s="13">
        <v>0</v>
      </c>
      <c r="O2" s="13">
        <v>0</v>
      </c>
      <c r="P2" s="14">
        <v>4212.8599999999997</v>
      </c>
      <c r="Q2" s="14">
        <v>0</v>
      </c>
      <c r="R2" s="15">
        <v>0</v>
      </c>
      <c r="S2" s="15">
        <f t="shared" ref="S2:S25" si="0">SUM(M2:R2)</f>
        <v>13964.86</v>
      </c>
      <c r="T2" s="5">
        <v>2094.73</v>
      </c>
      <c r="U2" s="5">
        <f t="shared" ref="U2:U25" si="1">SUM(S2:T2)</f>
        <v>16059.59</v>
      </c>
      <c r="V2" s="6"/>
    </row>
    <row r="3" spans="1:22" x14ac:dyDescent="0.25">
      <c r="A3" s="17">
        <v>45051</v>
      </c>
      <c r="B3" s="10" t="s">
        <v>61</v>
      </c>
      <c r="C3" s="10" t="s">
        <v>14</v>
      </c>
      <c r="D3" s="10" t="s">
        <v>53</v>
      </c>
      <c r="E3" s="10" t="s">
        <v>54</v>
      </c>
      <c r="F3" s="10" t="s">
        <v>59</v>
      </c>
      <c r="G3" s="10" t="s">
        <v>60</v>
      </c>
      <c r="H3" s="16">
        <v>4</v>
      </c>
      <c r="I3" s="15">
        <v>2940</v>
      </c>
      <c r="J3" s="15">
        <v>2940</v>
      </c>
      <c r="K3" s="15">
        <v>2940</v>
      </c>
      <c r="L3" s="11" t="s">
        <v>62</v>
      </c>
      <c r="M3" s="13">
        <v>6658.75</v>
      </c>
      <c r="N3" s="13">
        <v>0</v>
      </c>
      <c r="O3" s="13">
        <v>0</v>
      </c>
      <c r="P3" s="14">
        <v>2876.58</v>
      </c>
      <c r="Q3" s="14">
        <v>0</v>
      </c>
      <c r="R3" s="15">
        <v>0</v>
      </c>
      <c r="S3" s="15">
        <f t="shared" si="0"/>
        <v>9535.33</v>
      </c>
      <c r="T3" s="5">
        <v>1430.3</v>
      </c>
      <c r="U3" s="5">
        <f t="shared" si="1"/>
        <v>10965.63</v>
      </c>
      <c r="V3" s="6"/>
    </row>
    <row r="4" spans="1:22" x14ac:dyDescent="0.25">
      <c r="A4" s="17">
        <v>45051</v>
      </c>
      <c r="B4" s="10" t="s">
        <v>63</v>
      </c>
      <c r="C4" s="10" t="s">
        <v>15</v>
      </c>
      <c r="D4" s="10" t="s">
        <v>53</v>
      </c>
      <c r="E4" s="10" t="s">
        <v>54</v>
      </c>
      <c r="F4" s="10" t="s">
        <v>59</v>
      </c>
      <c r="G4" s="10" t="s">
        <v>60</v>
      </c>
      <c r="H4" s="16">
        <v>8</v>
      </c>
      <c r="I4" s="15">
        <v>8713</v>
      </c>
      <c r="J4" s="15">
        <v>8713</v>
      </c>
      <c r="K4" s="15">
        <v>8713</v>
      </c>
      <c r="L4" s="11" t="s">
        <v>62</v>
      </c>
      <c r="M4" s="13">
        <v>12007.2</v>
      </c>
      <c r="N4" s="13">
        <v>0</v>
      </c>
      <c r="O4" s="13">
        <v>0</v>
      </c>
      <c r="P4" s="14">
        <v>5187.12</v>
      </c>
      <c r="Q4" s="14">
        <v>0</v>
      </c>
      <c r="R4" s="15">
        <v>0</v>
      </c>
      <c r="S4" s="15">
        <f t="shared" si="0"/>
        <v>17194.32</v>
      </c>
      <c r="T4" s="5">
        <v>2579.15</v>
      </c>
      <c r="U4" s="5">
        <f t="shared" si="1"/>
        <v>19773.47</v>
      </c>
      <c r="V4" s="6"/>
    </row>
    <row r="5" spans="1:22" x14ac:dyDescent="0.25">
      <c r="A5" s="17">
        <v>45055</v>
      </c>
      <c r="B5" s="10" t="s">
        <v>70</v>
      </c>
      <c r="C5" s="10" t="s">
        <v>26</v>
      </c>
      <c r="D5" s="10" t="s">
        <v>53</v>
      </c>
      <c r="E5" s="10" t="s">
        <v>54</v>
      </c>
      <c r="F5" s="10" t="s">
        <v>7</v>
      </c>
      <c r="G5" s="10" t="s">
        <v>69</v>
      </c>
      <c r="H5" s="16">
        <v>6</v>
      </c>
      <c r="I5" s="15">
        <v>4940</v>
      </c>
      <c r="J5" s="15">
        <v>4940</v>
      </c>
      <c r="K5" s="15">
        <v>4940</v>
      </c>
      <c r="L5" s="11" t="s">
        <v>62</v>
      </c>
      <c r="M5" s="13">
        <v>10998.44</v>
      </c>
      <c r="N5" s="13">
        <v>0</v>
      </c>
      <c r="O5" s="13">
        <v>0</v>
      </c>
      <c r="P5" s="14">
        <v>4751.33</v>
      </c>
      <c r="Q5" s="14">
        <v>0</v>
      </c>
      <c r="R5" s="15">
        <v>0</v>
      </c>
      <c r="S5" s="15">
        <f t="shared" si="0"/>
        <v>15749.77</v>
      </c>
      <c r="T5" s="5">
        <v>2362.46</v>
      </c>
      <c r="U5" s="5">
        <f t="shared" si="1"/>
        <v>18112.23</v>
      </c>
      <c r="V5" s="6"/>
    </row>
    <row r="6" spans="1:22" x14ac:dyDescent="0.25">
      <c r="A6" s="17">
        <v>45055</v>
      </c>
      <c r="B6" s="10" t="s">
        <v>72</v>
      </c>
      <c r="C6" s="10" t="s">
        <v>27</v>
      </c>
      <c r="D6" s="10" t="s">
        <v>53</v>
      </c>
      <c r="E6" s="10" t="s">
        <v>54</v>
      </c>
      <c r="F6" s="10" t="s">
        <v>71</v>
      </c>
      <c r="G6" s="10" t="s">
        <v>69</v>
      </c>
      <c r="H6" s="16">
        <v>1</v>
      </c>
      <c r="I6" s="15">
        <v>200</v>
      </c>
      <c r="J6" s="15">
        <v>200</v>
      </c>
      <c r="K6" s="15">
        <v>200</v>
      </c>
      <c r="L6" s="11" t="s">
        <v>62</v>
      </c>
      <c r="M6" s="13">
        <v>689</v>
      </c>
      <c r="N6" s="13">
        <v>0</v>
      </c>
      <c r="O6" s="13">
        <v>0</v>
      </c>
      <c r="P6" s="14">
        <v>214.97</v>
      </c>
      <c r="Q6" s="14">
        <v>0</v>
      </c>
      <c r="R6" s="15">
        <v>0</v>
      </c>
      <c r="S6" s="15">
        <f t="shared" si="0"/>
        <v>903.97</v>
      </c>
      <c r="T6" s="5">
        <v>135.6</v>
      </c>
      <c r="U6" s="5">
        <f t="shared" si="1"/>
        <v>1039.57</v>
      </c>
      <c r="V6" s="6"/>
    </row>
    <row r="7" spans="1:22" x14ac:dyDescent="0.25">
      <c r="A7" s="17">
        <v>45040</v>
      </c>
      <c r="B7" s="10" t="s">
        <v>64</v>
      </c>
      <c r="C7" s="10" t="s">
        <v>12</v>
      </c>
      <c r="D7" s="10" t="s">
        <v>53</v>
      </c>
      <c r="E7" s="10" t="s">
        <v>54</v>
      </c>
      <c r="F7" s="10" t="s">
        <v>59</v>
      </c>
      <c r="G7" s="10" t="s">
        <v>60</v>
      </c>
      <c r="H7" s="16">
        <v>8</v>
      </c>
      <c r="I7" s="15">
        <v>6130</v>
      </c>
      <c r="J7" s="15">
        <v>6130</v>
      </c>
      <c r="K7" s="15">
        <v>6130</v>
      </c>
      <c r="L7" s="11" t="s">
        <v>62</v>
      </c>
      <c r="M7" s="13">
        <v>8447.77</v>
      </c>
      <c r="N7" s="13">
        <v>0</v>
      </c>
      <c r="O7" s="13">
        <v>0</v>
      </c>
      <c r="P7" s="14">
        <v>2635.7</v>
      </c>
      <c r="Q7" s="14">
        <v>0</v>
      </c>
      <c r="R7" s="15">
        <v>0</v>
      </c>
      <c r="S7" s="15">
        <f t="shared" si="0"/>
        <v>11083.470000000001</v>
      </c>
      <c r="T7" s="5">
        <v>1662.53</v>
      </c>
      <c r="U7" s="5">
        <f t="shared" si="1"/>
        <v>12746.000000000002</v>
      </c>
      <c r="V7" s="6"/>
    </row>
    <row r="8" spans="1:22" x14ac:dyDescent="0.25">
      <c r="A8" s="17">
        <v>45055</v>
      </c>
      <c r="B8" s="10" t="s">
        <v>73</v>
      </c>
      <c r="C8" s="10" t="s">
        <v>25</v>
      </c>
      <c r="D8" s="10" t="s">
        <v>74</v>
      </c>
      <c r="E8" s="10" t="s">
        <v>54</v>
      </c>
      <c r="F8" s="10" t="s">
        <v>75</v>
      </c>
      <c r="G8" s="10" t="s">
        <v>69</v>
      </c>
      <c r="H8" s="16">
        <v>19</v>
      </c>
      <c r="I8" s="15">
        <v>16281</v>
      </c>
      <c r="J8" s="15">
        <v>16281</v>
      </c>
      <c r="K8" s="15">
        <v>16281</v>
      </c>
      <c r="L8" s="11" t="s">
        <v>65</v>
      </c>
      <c r="M8" s="13">
        <v>24040.799999999999</v>
      </c>
      <c r="N8" s="13">
        <v>0</v>
      </c>
      <c r="O8" s="13">
        <v>0</v>
      </c>
      <c r="P8" s="14">
        <v>10385.629999999999</v>
      </c>
      <c r="Q8" s="14">
        <v>0</v>
      </c>
      <c r="R8" s="15">
        <v>0</v>
      </c>
      <c r="S8" s="15">
        <f t="shared" si="0"/>
        <v>34426.43</v>
      </c>
      <c r="T8" s="5">
        <v>5163.96</v>
      </c>
      <c r="U8" s="5">
        <f t="shared" si="1"/>
        <v>39590.39</v>
      </c>
      <c r="V8" s="6"/>
    </row>
    <row r="9" spans="1:22" x14ac:dyDescent="0.25">
      <c r="A9" s="17">
        <v>45050</v>
      </c>
      <c r="B9" s="10" t="s">
        <v>93</v>
      </c>
      <c r="C9" s="10" t="s">
        <v>90</v>
      </c>
      <c r="D9" s="10" t="s">
        <v>78</v>
      </c>
      <c r="E9" s="10" t="s">
        <v>68</v>
      </c>
      <c r="F9" s="10" t="s">
        <v>16</v>
      </c>
      <c r="G9" s="10" t="s">
        <v>17</v>
      </c>
      <c r="H9" s="16">
        <v>1</v>
      </c>
      <c r="I9" s="15">
        <v>106</v>
      </c>
      <c r="J9" s="15">
        <v>106</v>
      </c>
      <c r="K9" s="15">
        <v>106</v>
      </c>
      <c r="L9" s="11" t="s">
        <v>62</v>
      </c>
      <c r="M9" s="13">
        <v>371</v>
      </c>
      <c r="N9" s="13">
        <v>0</v>
      </c>
      <c r="O9" s="13">
        <v>0</v>
      </c>
      <c r="P9" s="14">
        <v>112.78</v>
      </c>
      <c r="Q9" s="14">
        <v>0</v>
      </c>
      <c r="R9" s="15">
        <v>5.46</v>
      </c>
      <c r="S9" s="15">
        <f t="shared" si="0"/>
        <v>489.23999999999995</v>
      </c>
      <c r="T9" s="5">
        <v>73.38</v>
      </c>
      <c r="U9" s="5">
        <f t="shared" si="1"/>
        <v>562.61999999999989</v>
      </c>
      <c r="V9" s="6"/>
    </row>
    <row r="10" spans="1:22" x14ac:dyDescent="0.25">
      <c r="A10" s="17">
        <v>45051</v>
      </c>
      <c r="B10" s="10"/>
      <c r="C10" s="10" t="s">
        <v>19</v>
      </c>
      <c r="D10" s="10" t="s">
        <v>78</v>
      </c>
      <c r="E10" s="10" t="s">
        <v>68</v>
      </c>
      <c r="F10" s="10" t="s">
        <v>75</v>
      </c>
      <c r="G10" s="10" t="s">
        <v>69</v>
      </c>
      <c r="H10" s="16">
        <v>3</v>
      </c>
      <c r="I10" s="15">
        <v>2040</v>
      </c>
      <c r="J10" s="15">
        <v>2040</v>
      </c>
      <c r="K10" s="15">
        <v>2040</v>
      </c>
      <c r="L10" s="11" t="s">
        <v>62</v>
      </c>
      <c r="M10" s="13">
        <v>3762.58</v>
      </c>
      <c r="N10" s="13">
        <v>0</v>
      </c>
      <c r="O10" s="13">
        <v>0</v>
      </c>
      <c r="P10" s="14">
        <v>1143.82</v>
      </c>
      <c r="Q10" s="14">
        <v>0</v>
      </c>
      <c r="R10" s="15">
        <v>55.31</v>
      </c>
      <c r="S10" s="15">
        <f t="shared" si="0"/>
        <v>4961.71</v>
      </c>
      <c r="T10" s="5">
        <v>744.26</v>
      </c>
      <c r="U10" s="5">
        <f t="shared" si="1"/>
        <v>5705.97</v>
      </c>
      <c r="V10" s="6"/>
    </row>
    <row r="11" spans="1:22" x14ac:dyDescent="0.25">
      <c r="A11" s="17">
        <v>45037</v>
      </c>
      <c r="B11" s="10" t="s">
        <v>83</v>
      </c>
      <c r="C11" s="10" t="s">
        <v>9</v>
      </c>
      <c r="D11" s="10" t="s">
        <v>76</v>
      </c>
      <c r="E11" s="10" t="s">
        <v>68</v>
      </c>
      <c r="F11" s="10" t="s">
        <v>59</v>
      </c>
      <c r="G11" s="10" t="s">
        <v>60</v>
      </c>
      <c r="H11" s="16">
        <v>1</v>
      </c>
      <c r="I11" s="15">
        <v>400</v>
      </c>
      <c r="J11" s="15">
        <v>400</v>
      </c>
      <c r="K11" s="15">
        <v>400</v>
      </c>
      <c r="L11" s="11" t="s">
        <v>62</v>
      </c>
      <c r="M11" s="13">
        <v>973.5</v>
      </c>
      <c r="N11" s="13">
        <v>0</v>
      </c>
      <c r="O11" s="13">
        <v>0</v>
      </c>
      <c r="P11" s="14">
        <v>303.73</v>
      </c>
      <c r="Q11" s="14">
        <v>0</v>
      </c>
      <c r="R11" s="15">
        <v>14.31</v>
      </c>
      <c r="S11" s="15">
        <f t="shared" si="0"/>
        <v>1291.54</v>
      </c>
      <c r="T11" s="5">
        <v>193.74</v>
      </c>
      <c r="U11" s="5">
        <f t="shared" si="1"/>
        <v>1485.28</v>
      </c>
      <c r="V11" s="6"/>
    </row>
    <row r="12" spans="1:22" x14ac:dyDescent="0.25">
      <c r="A12" s="17">
        <v>45037</v>
      </c>
      <c r="B12" s="10" t="s">
        <v>84</v>
      </c>
      <c r="C12" s="10" t="s">
        <v>8</v>
      </c>
      <c r="D12" s="10" t="s">
        <v>76</v>
      </c>
      <c r="E12" s="10" t="s">
        <v>68</v>
      </c>
      <c r="F12" s="10" t="s">
        <v>75</v>
      </c>
      <c r="G12" s="10" t="s">
        <v>69</v>
      </c>
      <c r="H12" s="16">
        <v>3</v>
      </c>
      <c r="I12" s="15">
        <v>237</v>
      </c>
      <c r="J12" s="15">
        <v>237</v>
      </c>
      <c r="K12" s="15">
        <v>237</v>
      </c>
      <c r="L12" s="11" t="s">
        <v>62</v>
      </c>
      <c r="M12" s="13">
        <v>534.6</v>
      </c>
      <c r="N12" s="13">
        <v>0</v>
      </c>
      <c r="O12" s="13">
        <v>0</v>
      </c>
      <c r="P12" s="14">
        <v>166.79</v>
      </c>
      <c r="Q12" s="14">
        <v>0</v>
      </c>
      <c r="R12" s="15">
        <v>7.85</v>
      </c>
      <c r="S12" s="15">
        <f t="shared" si="0"/>
        <v>709.24</v>
      </c>
      <c r="T12" s="5">
        <v>106.39</v>
      </c>
      <c r="U12" s="5">
        <f t="shared" si="1"/>
        <v>815.63</v>
      </c>
      <c r="V12" s="6"/>
    </row>
    <row r="13" spans="1:22" x14ac:dyDescent="0.25">
      <c r="A13" s="17">
        <v>45037</v>
      </c>
      <c r="B13" s="8" t="s">
        <v>85</v>
      </c>
      <c r="C13" s="8" t="s">
        <v>5</v>
      </c>
      <c r="D13" s="10" t="s">
        <v>76</v>
      </c>
      <c r="E13" s="10" t="s">
        <v>68</v>
      </c>
      <c r="F13" s="8" t="s">
        <v>53</v>
      </c>
      <c r="G13" s="8" t="s">
        <v>54</v>
      </c>
      <c r="H13" s="12">
        <v>2</v>
      </c>
      <c r="I13" s="13">
        <v>2015</v>
      </c>
      <c r="J13" s="13">
        <v>2015</v>
      </c>
      <c r="K13" s="13">
        <v>2015</v>
      </c>
      <c r="L13" s="9" t="s">
        <v>62</v>
      </c>
      <c r="M13" s="13">
        <v>3109.87</v>
      </c>
      <c r="N13" s="13">
        <v>0</v>
      </c>
      <c r="O13" s="13">
        <v>0</v>
      </c>
      <c r="P13" s="14">
        <v>970.28</v>
      </c>
      <c r="Q13" s="14">
        <v>0</v>
      </c>
      <c r="R13" s="15">
        <v>45.72</v>
      </c>
      <c r="S13" s="15">
        <f t="shared" si="0"/>
        <v>4125.87</v>
      </c>
      <c r="T13" s="5">
        <v>618.88</v>
      </c>
      <c r="U13" s="5">
        <f t="shared" si="1"/>
        <v>4744.75</v>
      </c>
      <c r="V13" s="6"/>
    </row>
    <row r="14" spans="1:22" x14ac:dyDescent="0.25">
      <c r="A14" s="17">
        <v>45037</v>
      </c>
      <c r="B14" s="10" t="s">
        <v>86</v>
      </c>
      <c r="C14" s="10" t="s">
        <v>6</v>
      </c>
      <c r="D14" s="10" t="s">
        <v>76</v>
      </c>
      <c r="E14" s="10" t="s">
        <v>68</v>
      </c>
      <c r="F14" s="10" t="s">
        <v>7</v>
      </c>
      <c r="G14" s="10" t="s">
        <v>69</v>
      </c>
      <c r="H14" s="16">
        <v>16</v>
      </c>
      <c r="I14" s="15">
        <v>13427</v>
      </c>
      <c r="J14" s="15">
        <v>13427</v>
      </c>
      <c r="K14" s="15">
        <v>13427</v>
      </c>
      <c r="L14" s="11" t="s">
        <v>62</v>
      </c>
      <c r="M14" s="13">
        <v>22556.799999999999</v>
      </c>
      <c r="N14" s="13">
        <v>0</v>
      </c>
      <c r="O14" s="13">
        <v>0</v>
      </c>
      <c r="P14" s="14">
        <v>7037.72</v>
      </c>
      <c r="Q14" s="14">
        <v>0</v>
      </c>
      <c r="R14" s="15">
        <v>331.59</v>
      </c>
      <c r="S14" s="15">
        <f t="shared" si="0"/>
        <v>29926.11</v>
      </c>
      <c r="T14" s="5">
        <v>4488.92</v>
      </c>
      <c r="U14" s="5">
        <f t="shared" si="1"/>
        <v>34415.03</v>
      </c>
      <c r="V14" s="6"/>
    </row>
    <row r="15" spans="1:22" x14ac:dyDescent="0.25">
      <c r="A15" s="17">
        <v>45042</v>
      </c>
      <c r="B15" s="10" t="s">
        <v>87</v>
      </c>
      <c r="C15" s="10" t="s">
        <v>10</v>
      </c>
      <c r="D15" s="10" t="s">
        <v>76</v>
      </c>
      <c r="E15" s="10" t="s">
        <v>68</v>
      </c>
      <c r="F15" s="10" t="s">
        <v>53</v>
      </c>
      <c r="G15" s="10" t="s">
        <v>54</v>
      </c>
      <c r="H15" s="16">
        <v>13</v>
      </c>
      <c r="I15" s="15">
        <v>12590</v>
      </c>
      <c r="J15" s="15">
        <v>12590</v>
      </c>
      <c r="K15" s="15">
        <v>12590</v>
      </c>
      <c r="L15" s="11" t="s">
        <v>66</v>
      </c>
      <c r="M15" s="13">
        <v>9002.5400000000009</v>
      </c>
      <c r="N15" s="13">
        <v>0</v>
      </c>
      <c r="O15" s="13">
        <v>0</v>
      </c>
      <c r="P15" s="14">
        <v>2808.79</v>
      </c>
      <c r="Q15" s="14">
        <v>0</v>
      </c>
      <c r="R15" s="15">
        <v>132.34</v>
      </c>
      <c r="S15" s="15">
        <f t="shared" si="0"/>
        <v>11943.670000000002</v>
      </c>
      <c r="T15" s="5">
        <v>1791.55</v>
      </c>
      <c r="U15" s="5">
        <f t="shared" si="1"/>
        <v>13735.220000000001</v>
      </c>
      <c r="V15" s="6"/>
    </row>
    <row r="16" spans="1:22" x14ac:dyDescent="0.25">
      <c r="A16" s="17">
        <v>45044</v>
      </c>
      <c r="B16" s="10" t="s">
        <v>88</v>
      </c>
      <c r="C16" s="10" t="s">
        <v>11</v>
      </c>
      <c r="D16" s="10" t="s">
        <v>76</v>
      </c>
      <c r="E16" s="10" t="s">
        <v>68</v>
      </c>
      <c r="F16" s="10" t="s">
        <v>59</v>
      </c>
      <c r="G16" s="10" t="s">
        <v>60</v>
      </c>
      <c r="H16" s="16">
        <v>3</v>
      </c>
      <c r="I16" s="15">
        <v>3000</v>
      </c>
      <c r="J16" s="15">
        <v>3000</v>
      </c>
      <c r="K16" s="15">
        <v>3000</v>
      </c>
      <c r="L16" s="11" t="s">
        <v>62</v>
      </c>
      <c r="M16" s="13">
        <v>5883</v>
      </c>
      <c r="N16" s="13">
        <v>0</v>
      </c>
      <c r="O16" s="13">
        <v>0</v>
      </c>
      <c r="P16" s="14">
        <v>1835.5</v>
      </c>
      <c r="Q16" s="14">
        <v>0</v>
      </c>
      <c r="R16" s="15">
        <v>86.49</v>
      </c>
      <c r="S16" s="15">
        <f t="shared" si="0"/>
        <v>7804.99</v>
      </c>
      <c r="T16" s="5">
        <v>1170.75</v>
      </c>
      <c r="U16" s="5">
        <f t="shared" si="1"/>
        <v>8975.74</v>
      </c>
      <c r="V16" s="6"/>
    </row>
    <row r="17" spans="1:22" x14ac:dyDescent="0.25">
      <c r="A17" s="17">
        <v>45051</v>
      </c>
      <c r="B17" s="10" t="s">
        <v>91</v>
      </c>
      <c r="C17" s="10" t="s">
        <v>28</v>
      </c>
      <c r="D17" s="10" t="s">
        <v>76</v>
      </c>
      <c r="E17" s="10" t="s">
        <v>68</v>
      </c>
      <c r="F17" s="10" t="s">
        <v>59</v>
      </c>
      <c r="G17" s="10" t="s">
        <v>60</v>
      </c>
      <c r="H17" s="16">
        <v>7</v>
      </c>
      <c r="I17" s="15">
        <v>5431</v>
      </c>
      <c r="J17" s="15">
        <v>5431</v>
      </c>
      <c r="K17" s="15">
        <v>5431</v>
      </c>
      <c r="L17" s="11" t="s">
        <v>62</v>
      </c>
      <c r="M17" s="13">
        <v>10316.450000000001</v>
      </c>
      <c r="N17" s="13">
        <v>0</v>
      </c>
      <c r="O17" s="13">
        <v>0</v>
      </c>
      <c r="P17" s="14">
        <v>3136.2</v>
      </c>
      <c r="Q17" s="14">
        <v>0</v>
      </c>
      <c r="R17" s="15">
        <v>151.65</v>
      </c>
      <c r="S17" s="15">
        <f t="shared" si="0"/>
        <v>13604.300000000001</v>
      </c>
      <c r="T17" s="5">
        <v>2040.65</v>
      </c>
      <c r="U17" s="5">
        <f t="shared" si="1"/>
        <v>15644.95</v>
      </c>
      <c r="V17" s="6"/>
    </row>
    <row r="18" spans="1:22" x14ac:dyDescent="0.25">
      <c r="A18" s="17">
        <v>45051</v>
      </c>
      <c r="B18" s="10" t="s">
        <v>80</v>
      </c>
      <c r="C18" s="10" t="s">
        <v>21</v>
      </c>
      <c r="D18" s="10" t="s">
        <v>76</v>
      </c>
      <c r="E18" s="10" t="s">
        <v>68</v>
      </c>
      <c r="F18" s="10" t="s">
        <v>22</v>
      </c>
      <c r="G18" s="10" t="s">
        <v>17</v>
      </c>
      <c r="H18" s="16">
        <v>1</v>
      </c>
      <c r="I18" s="15">
        <v>209</v>
      </c>
      <c r="J18" s="15">
        <v>209</v>
      </c>
      <c r="K18" s="15">
        <v>209</v>
      </c>
      <c r="L18" s="11" t="s">
        <v>62</v>
      </c>
      <c r="M18" s="13">
        <v>371</v>
      </c>
      <c r="N18" s="13">
        <v>0</v>
      </c>
      <c r="O18" s="13">
        <v>0</v>
      </c>
      <c r="P18" s="14">
        <v>112.79</v>
      </c>
      <c r="Q18" s="14">
        <v>0</v>
      </c>
      <c r="R18" s="15">
        <v>5.46</v>
      </c>
      <c r="S18" s="15">
        <f t="shared" si="0"/>
        <v>489.25</v>
      </c>
      <c r="T18" s="5">
        <v>73.38</v>
      </c>
      <c r="U18" s="5">
        <f t="shared" si="1"/>
        <v>562.63</v>
      </c>
      <c r="V18" s="6"/>
    </row>
    <row r="19" spans="1:22" x14ac:dyDescent="0.25">
      <c r="A19" s="17">
        <v>45051</v>
      </c>
      <c r="B19" s="8" t="s">
        <v>81</v>
      </c>
      <c r="C19" s="8" t="s">
        <v>23</v>
      </c>
      <c r="D19" s="10" t="s">
        <v>76</v>
      </c>
      <c r="E19" s="10" t="s">
        <v>68</v>
      </c>
      <c r="F19" s="8" t="s">
        <v>7</v>
      </c>
      <c r="G19" s="8" t="s">
        <v>69</v>
      </c>
      <c r="H19" s="12">
        <v>15</v>
      </c>
      <c r="I19" s="13">
        <v>12971</v>
      </c>
      <c r="J19" s="13">
        <v>12971</v>
      </c>
      <c r="K19" s="13">
        <v>12971</v>
      </c>
      <c r="L19" s="9" t="s">
        <v>66</v>
      </c>
      <c r="M19" s="13">
        <v>18203.38</v>
      </c>
      <c r="N19" s="13">
        <v>0</v>
      </c>
      <c r="O19" s="13">
        <v>0</v>
      </c>
      <c r="P19" s="14">
        <v>5533.83</v>
      </c>
      <c r="Q19" s="14">
        <v>0</v>
      </c>
      <c r="R19" s="15">
        <v>267.58999999999997</v>
      </c>
      <c r="S19" s="15">
        <f t="shared" si="0"/>
        <v>24004.799999999999</v>
      </c>
      <c r="T19" s="5">
        <v>3600.72</v>
      </c>
      <c r="U19" s="5">
        <f t="shared" si="1"/>
        <v>27605.52</v>
      </c>
      <c r="V19" s="6"/>
    </row>
    <row r="20" spans="1:22" x14ac:dyDescent="0.25">
      <c r="A20" s="17">
        <v>45051</v>
      </c>
      <c r="B20" s="10" t="s">
        <v>82</v>
      </c>
      <c r="C20" s="10" t="s">
        <v>29</v>
      </c>
      <c r="D20" s="10" t="s">
        <v>76</v>
      </c>
      <c r="E20" s="10" t="s">
        <v>68</v>
      </c>
      <c r="F20" s="10" t="s">
        <v>53</v>
      </c>
      <c r="G20" s="10" t="s">
        <v>54</v>
      </c>
      <c r="H20" s="16">
        <v>7</v>
      </c>
      <c r="I20" s="15">
        <v>7574</v>
      </c>
      <c r="J20" s="15">
        <v>7574</v>
      </c>
      <c r="K20" s="15">
        <v>7574</v>
      </c>
      <c r="L20" s="11" t="s">
        <v>57</v>
      </c>
      <c r="M20" s="13">
        <v>7716.8</v>
      </c>
      <c r="N20" s="13">
        <v>0</v>
      </c>
      <c r="O20" s="13">
        <v>0</v>
      </c>
      <c r="P20" s="14">
        <v>2345.91</v>
      </c>
      <c r="Q20" s="14">
        <v>0</v>
      </c>
      <c r="R20" s="15">
        <v>113.44</v>
      </c>
      <c r="S20" s="15">
        <f t="shared" si="0"/>
        <v>10176.15</v>
      </c>
      <c r="T20" s="5">
        <v>1526.42</v>
      </c>
      <c r="U20" s="5">
        <f t="shared" si="1"/>
        <v>11702.57</v>
      </c>
      <c r="V20" s="6"/>
    </row>
    <row r="21" spans="1:22" x14ac:dyDescent="0.25">
      <c r="A21" s="17">
        <v>45051</v>
      </c>
      <c r="B21" s="10" t="s">
        <v>77</v>
      </c>
      <c r="C21" s="10" t="s">
        <v>24</v>
      </c>
      <c r="D21" s="10" t="s">
        <v>76</v>
      </c>
      <c r="E21" s="10" t="s">
        <v>68</v>
      </c>
      <c r="F21" s="10" t="s">
        <v>75</v>
      </c>
      <c r="G21" s="10" t="s">
        <v>69</v>
      </c>
      <c r="H21" s="16">
        <v>1</v>
      </c>
      <c r="I21" s="15">
        <v>60</v>
      </c>
      <c r="J21" s="15">
        <v>60</v>
      </c>
      <c r="K21" s="15">
        <v>60</v>
      </c>
      <c r="L21" s="11" t="s">
        <v>62</v>
      </c>
      <c r="M21" s="13">
        <v>477</v>
      </c>
      <c r="N21" s="13">
        <v>0</v>
      </c>
      <c r="O21" s="13">
        <v>0</v>
      </c>
      <c r="P21" s="14">
        <v>148.82</v>
      </c>
      <c r="Q21" s="14">
        <v>0</v>
      </c>
      <c r="R21" s="15">
        <v>7.02</v>
      </c>
      <c r="S21" s="15">
        <f t="shared" si="0"/>
        <v>632.83999999999992</v>
      </c>
      <c r="T21" s="5">
        <v>94.92</v>
      </c>
      <c r="U21" s="5">
        <f t="shared" si="1"/>
        <v>727.75999999999988</v>
      </c>
      <c r="V21" s="6"/>
    </row>
    <row r="22" spans="1:22" x14ac:dyDescent="0.25">
      <c r="A22" s="18">
        <v>45054</v>
      </c>
      <c r="B22" s="8" t="s">
        <v>92</v>
      </c>
      <c r="C22" s="8" t="s">
        <v>30</v>
      </c>
      <c r="D22" s="8" t="s">
        <v>78</v>
      </c>
      <c r="E22" s="10" t="s">
        <v>68</v>
      </c>
      <c r="F22" s="8" t="s">
        <v>31</v>
      </c>
      <c r="G22" s="8" t="s">
        <v>32</v>
      </c>
      <c r="H22" s="12">
        <v>1</v>
      </c>
      <c r="I22" s="13">
        <v>253</v>
      </c>
      <c r="J22" s="13">
        <v>253</v>
      </c>
      <c r="K22" s="13">
        <v>253</v>
      </c>
      <c r="L22" s="9" t="s">
        <v>62</v>
      </c>
      <c r="M22" s="13">
        <v>388.86</v>
      </c>
      <c r="N22" s="13">
        <v>0</v>
      </c>
      <c r="O22" s="13">
        <v>0</v>
      </c>
      <c r="P22" s="14">
        <v>118.21</v>
      </c>
      <c r="Q22" s="14">
        <v>0</v>
      </c>
      <c r="R22" s="15">
        <v>5.71</v>
      </c>
      <c r="S22" s="15">
        <f t="shared" si="0"/>
        <v>512.78</v>
      </c>
      <c r="T22" s="5">
        <v>76.91</v>
      </c>
      <c r="U22" s="5">
        <f t="shared" si="1"/>
        <v>589.68999999999994</v>
      </c>
      <c r="V22" s="6"/>
    </row>
    <row r="23" spans="1:22" x14ac:dyDescent="0.25">
      <c r="A23" s="18">
        <v>45054</v>
      </c>
      <c r="B23" s="10" t="s">
        <v>67</v>
      </c>
      <c r="C23" s="10" t="s">
        <v>33</v>
      </c>
      <c r="D23" s="8" t="s">
        <v>78</v>
      </c>
      <c r="E23" s="10" t="s">
        <v>68</v>
      </c>
      <c r="F23" s="10" t="s">
        <v>34</v>
      </c>
      <c r="G23" s="10" t="s">
        <v>35</v>
      </c>
      <c r="H23" s="16">
        <v>1</v>
      </c>
      <c r="I23" s="15">
        <v>505</v>
      </c>
      <c r="J23" s="15">
        <v>505</v>
      </c>
      <c r="K23" s="15">
        <v>505</v>
      </c>
      <c r="L23" s="9" t="s">
        <v>62</v>
      </c>
      <c r="M23" s="13">
        <v>5618</v>
      </c>
      <c r="N23" s="13">
        <v>0</v>
      </c>
      <c r="O23" s="13">
        <v>0</v>
      </c>
      <c r="P23" s="14">
        <v>0</v>
      </c>
      <c r="Q23" s="14">
        <v>0</v>
      </c>
      <c r="R23" s="15">
        <v>0</v>
      </c>
      <c r="S23" s="15">
        <f t="shared" si="0"/>
        <v>5618</v>
      </c>
      <c r="T23" s="5">
        <v>842.7</v>
      </c>
      <c r="U23" s="5">
        <f t="shared" si="1"/>
        <v>6460.7</v>
      </c>
      <c r="V23" s="6"/>
    </row>
    <row r="24" spans="1:22" x14ac:dyDescent="0.25">
      <c r="A24" s="17">
        <v>45051</v>
      </c>
      <c r="B24" s="10" t="s">
        <v>79</v>
      </c>
      <c r="C24" s="10" t="s">
        <v>20</v>
      </c>
      <c r="D24" s="8" t="s">
        <v>78</v>
      </c>
      <c r="E24" s="10" t="s">
        <v>68</v>
      </c>
      <c r="F24" s="10" t="s">
        <v>7</v>
      </c>
      <c r="G24" s="10" t="s">
        <v>69</v>
      </c>
      <c r="H24" s="16">
        <v>1</v>
      </c>
      <c r="I24" s="15">
        <v>140</v>
      </c>
      <c r="J24" s="15">
        <v>140</v>
      </c>
      <c r="K24" s="15">
        <v>140</v>
      </c>
      <c r="L24" s="11" t="s">
        <v>62</v>
      </c>
      <c r="M24" s="13">
        <v>534.24</v>
      </c>
      <c r="N24" s="13">
        <v>0</v>
      </c>
      <c r="O24" s="13">
        <v>0</v>
      </c>
      <c r="P24" s="14">
        <v>162.41</v>
      </c>
      <c r="Q24" s="14">
        <v>0</v>
      </c>
      <c r="R24" s="15">
        <v>7.84</v>
      </c>
      <c r="S24" s="15">
        <f t="shared" si="0"/>
        <v>704.49</v>
      </c>
      <c r="T24" s="5">
        <v>105.67</v>
      </c>
      <c r="U24" s="5">
        <f t="shared" si="1"/>
        <v>810.16</v>
      </c>
      <c r="V24" s="6"/>
    </row>
    <row r="25" spans="1:22" x14ac:dyDescent="0.25">
      <c r="A25" s="17">
        <v>45050</v>
      </c>
      <c r="B25" s="10" t="s">
        <v>89</v>
      </c>
      <c r="C25" s="10" t="s">
        <v>18</v>
      </c>
      <c r="D25" s="8" t="s">
        <v>78</v>
      </c>
      <c r="E25" s="10" t="s">
        <v>68</v>
      </c>
      <c r="F25" s="10" t="s">
        <v>53</v>
      </c>
      <c r="G25" s="10" t="s">
        <v>54</v>
      </c>
      <c r="H25" s="16">
        <v>3</v>
      </c>
      <c r="I25" s="15">
        <v>2173</v>
      </c>
      <c r="J25" s="15">
        <v>2173</v>
      </c>
      <c r="K25" s="15">
        <v>2173</v>
      </c>
      <c r="L25" s="11" t="s">
        <v>62</v>
      </c>
      <c r="M25" s="13">
        <v>2994.39</v>
      </c>
      <c r="N25" s="13">
        <v>0</v>
      </c>
      <c r="O25" s="13">
        <v>0</v>
      </c>
      <c r="P25" s="14">
        <v>910.3</v>
      </c>
      <c r="Q25" s="14">
        <v>0</v>
      </c>
      <c r="R25" s="15">
        <v>44.02</v>
      </c>
      <c r="S25" s="15">
        <f t="shared" si="0"/>
        <v>3948.7099999999996</v>
      </c>
      <c r="T25" s="5">
        <v>592.30999999999995</v>
      </c>
      <c r="U25" s="5">
        <f t="shared" si="1"/>
        <v>4541.0199999999995</v>
      </c>
      <c r="V25" s="6"/>
    </row>
  </sheetData>
  <sortState ref="A3:AA27">
    <sortCondition ref="C3:C27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leann</cp:lastModifiedBy>
  <dcterms:created xsi:type="dcterms:W3CDTF">2023-05-12T08:58:45Z</dcterms:created>
  <dcterms:modified xsi:type="dcterms:W3CDTF">2023-05-26T08:18:18Z</dcterms:modified>
</cp:coreProperties>
</file>