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2" sheetId="2" r:id="rId1"/>
  </sheets>
  <definedNames>
    <definedName name="_xlnm._FilterDatabase" localSheetId="0" hidden="1">Sheet2!$A$1:$V$47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4" i="2" l="1"/>
  <c r="U2" i="2"/>
  <c r="U47" i="2"/>
  <c r="U45" i="2"/>
  <c r="U46" i="2"/>
  <c r="U7" i="2"/>
  <c r="U18" i="2"/>
  <c r="U21" i="2"/>
  <c r="U9" i="2"/>
  <c r="U10" i="2"/>
  <c r="U11" i="2"/>
  <c r="U12" i="2"/>
  <c r="U13" i="2"/>
  <c r="U14" i="2"/>
  <c r="U8" i="2"/>
  <c r="U33" i="2"/>
  <c r="U29" i="2"/>
  <c r="U34" i="2"/>
  <c r="U17" i="2"/>
  <c r="U30" i="2"/>
  <c r="U31" i="2"/>
  <c r="U32" i="2"/>
  <c r="U22" i="2"/>
  <c r="U41" i="2"/>
  <c r="U6" i="2"/>
  <c r="U19" i="2"/>
  <c r="U20" i="2"/>
  <c r="U15" i="2"/>
  <c r="U16" i="2"/>
  <c r="U23" i="2"/>
  <c r="U24" i="2"/>
  <c r="U25" i="2"/>
  <c r="U26" i="2"/>
  <c r="U27" i="2"/>
  <c r="U28" i="2"/>
  <c r="U35" i="2"/>
  <c r="U36" i="2"/>
  <c r="U37" i="2"/>
  <c r="U38" i="2"/>
  <c r="U39" i="2"/>
  <c r="U42" i="2"/>
  <c r="U43" i="2"/>
  <c r="U3" i="2"/>
  <c r="U4" i="2"/>
  <c r="U5" i="2"/>
  <c r="U40" i="2" l="1"/>
</calcChain>
</file>

<file path=xl/sharedStrings.xml><?xml version="1.0" encoding="utf-8"?>
<sst xmlns="http://schemas.openxmlformats.org/spreadsheetml/2006/main" count="345" uniqueCount="151">
  <si>
    <t>Destination</t>
  </si>
  <si>
    <t>Sender</t>
  </si>
  <si>
    <t>Origin</t>
  </si>
  <si>
    <t>Service</t>
  </si>
  <si>
    <t>Chrg Mass</t>
  </si>
  <si>
    <t>D98141</t>
  </si>
  <si>
    <t>83647061/60/44989/45741/7098/47100/7938/7939/6732</t>
  </si>
  <si>
    <t>BRENNTAG</t>
  </si>
  <si>
    <t>DBN</t>
  </si>
  <si>
    <t>K/GARD</t>
  </si>
  <si>
    <t>CPT</t>
  </si>
  <si>
    <t>DOOR</t>
  </si>
  <si>
    <t>D98011</t>
  </si>
  <si>
    <t>83553667/49355/49139/50647</t>
  </si>
  <si>
    <t>D98009</t>
  </si>
  <si>
    <t>83650809/83649893</t>
  </si>
  <si>
    <t xml:space="preserve">HENEWAYS </t>
  </si>
  <si>
    <t>EPPING</t>
  </si>
  <si>
    <t>D98010</t>
  </si>
  <si>
    <t>83647105</t>
  </si>
  <si>
    <t>D97799</t>
  </si>
  <si>
    <t>83649211/492109137/9138</t>
  </si>
  <si>
    <t>SIDWELL</t>
  </si>
  <si>
    <t>D97769</t>
  </si>
  <si>
    <t>83653378</t>
  </si>
  <si>
    <t>ALBARR</t>
  </si>
  <si>
    <t>D97859</t>
  </si>
  <si>
    <t>83653228/3434</t>
  </si>
  <si>
    <t>CREST</t>
  </si>
  <si>
    <t>J216307</t>
  </si>
  <si>
    <t>83655877/642/40/310/308/54</t>
  </si>
  <si>
    <t>JHB</t>
  </si>
  <si>
    <t>J216306</t>
  </si>
  <si>
    <t>83655878/3309/07</t>
  </si>
  <si>
    <t>D98638</t>
  </si>
  <si>
    <t>83656228</t>
  </si>
  <si>
    <t>MOBENI</t>
  </si>
  <si>
    <t>D100104</t>
  </si>
  <si>
    <t>83653227/55271/4296/54295/54294/3829/3548/5270/5894/4763/53226/6299</t>
  </si>
  <si>
    <t>D100227</t>
  </si>
  <si>
    <t>83658453</t>
  </si>
  <si>
    <t>PAINT CHEM</t>
  </si>
  <si>
    <t>GLEN ANIL</t>
  </si>
  <si>
    <t>D100230</t>
  </si>
  <si>
    <t>83658912</t>
  </si>
  <si>
    <t xml:space="preserve">AVI PRODUCTS </t>
  </si>
  <si>
    <t>CATO RIDGE</t>
  </si>
  <si>
    <t>D100109</t>
  </si>
  <si>
    <t>D100223/4</t>
  </si>
  <si>
    <t>83658087/660214/660213/ 58083/58084/8085/0856</t>
  </si>
  <si>
    <t>D97896</t>
  </si>
  <si>
    <t>83664071</t>
  </si>
  <si>
    <t>AFRICAN BEG</t>
  </si>
  <si>
    <t>J218167</t>
  </si>
  <si>
    <t>J218164</t>
  </si>
  <si>
    <t>83663770/763/2293/1180/58283</t>
  </si>
  <si>
    <t>J218165</t>
  </si>
  <si>
    <t>83661179/3668/759/2294/2</t>
  </si>
  <si>
    <t>D100120</t>
  </si>
  <si>
    <t>83663481/3054/3053/0859/0858/5272/3055</t>
  </si>
  <si>
    <t>D98650</t>
  </si>
  <si>
    <t>83665035</t>
  </si>
  <si>
    <t>PINETOWN</t>
  </si>
  <si>
    <t>D100308</t>
  </si>
  <si>
    <t>83666719</t>
  </si>
  <si>
    <t>D93981</t>
  </si>
  <si>
    <t>83668261</t>
  </si>
  <si>
    <t>J213952</t>
  </si>
  <si>
    <t>83669517</t>
  </si>
  <si>
    <t>D100962</t>
  </si>
  <si>
    <t>83669323</t>
  </si>
  <si>
    <t>DEAL PARTY</t>
  </si>
  <si>
    <t>D100957</t>
  </si>
  <si>
    <t>83669560/65903/66682/7723/4</t>
  </si>
  <si>
    <t>D100961</t>
  </si>
  <si>
    <t>83669407</t>
  </si>
  <si>
    <t>D100960</t>
  </si>
  <si>
    <t>83668168/70729</t>
  </si>
  <si>
    <t>D100956</t>
  </si>
  <si>
    <t>83668482</t>
  </si>
  <si>
    <t>KEMPTON PARK</t>
  </si>
  <si>
    <t>J213955</t>
  </si>
  <si>
    <t>83669029/70901/70398/9031/69476</t>
  </si>
  <si>
    <t>D100963</t>
  </si>
  <si>
    <t xml:space="preserve">83669525/6/7/8/7/29                                  </t>
  </si>
  <si>
    <t>PLZ</t>
  </si>
  <si>
    <t>D100360</t>
  </si>
  <si>
    <t>83673457</t>
  </si>
  <si>
    <t xml:space="preserve">GOLD REEF </t>
  </si>
  <si>
    <t>D98892</t>
  </si>
  <si>
    <t>83673703/4457/4221</t>
  </si>
  <si>
    <t>D100890</t>
  </si>
  <si>
    <t>83672286/3637/3636</t>
  </si>
  <si>
    <t>13PLT</t>
  </si>
  <si>
    <t>D98891</t>
  </si>
  <si>
    <t>83673699/3700</t>
  </si>
  <si>
    <t>J213961</t>
  </si>
  <si>
    <t>83673632</t>
  </si>
  <si>
    <t>MONT EAGLE</t>
  </si>
  <si>
    <t>J213959</t>
  </si>
  <si>
    <t>83675631/5628</t>
  </si>
  <si>
    <t>J213960</t>
  </si>
  <si>
    <t>83676947</t>
  </si>
  <si>
    <t>J213958</t>
  </si>
  <si>
    <t>83075627</t>
  </si>
  <si>
    <t>J213957</t>
  </si>
  <si>
    <t>83675630</t>
  </si>
  <si>
    <t>J213956</t>
  </si>
  <si>
    <t>83675629/3271</t>
  </si>
  <si>
    <t>J213966</t>
  </si>
  <si>
    <t>83682188</t>
  </si>
  <si>
    <t>UMBILO</t>
  </si>
  <si>
    <t>J213965</t>
  </si>
  <si>
    <t>836836418</t>
  </si>
  <si>
    <t>TIME WORKS</t>
  </si>
  <si>
    <t>NEW GERMANY</t>
  </si>
  <si>
    <t>J213963</t>
  </si>
  <si>
    <t>83680254/2298/7/2186</t>
  </si>
  <si>
    <t>HENEWAYS</t>
  </si>
  <si>
    <t>J213964</t>
  </si>
  <si>
    <t>83682712/2185/4/0253</t>
  </si>
  <si>
    <t>J213967</t>
  </si>
  <si>
    <t>83682683</t>
  </si>
  <si>
    <t>ELAPA DRUM</t>
  </si>
  <si>
    <t>BELLVILLE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</si>
  <si>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</si>
  <si>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</si>
  <si>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</si>
  <si>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</si>
  <si>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</si>
  <si>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</si>
  <si>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</si>
  <si>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</si>
  <si>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</si>
  <si>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</si>
  <si>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</si>
  <si>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</si>
  <si>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</si>
  <si>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</si>
  <si>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</si>
  <si>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</si>
  <si>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</si>
  <si>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KILLARNEY GARDENS</t>
  </si>
  <si>
    <t>PALLET</t>
  </si>
  <si>
    <t>ROAD</t>
  </si>
  <si>
    <t>PROSPECTON</t>
  </si>
  <si>
    <t>MONTEAGLE</t>
  </si>
  <si>
    <t>TDM PAINT SPEIALISTS</t>
  </si>
  <si>
    <t>PAARDEN EILAND</t>
  </si>
  <si>
    <t>KANSAI PLASCON</t>
  </si>
  <si>
    <t>JOINTY DISTRIBUTORS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</si>
</sst>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/>
    <xf numFmtId="166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/>
    <xf numFmtId="2" fontId="0" fillId="0" borderId="1" xfId="0" applyNumberFormat="1" applyBorder="1" applyAlignment="1"/>
    <xf numFmtId="2" fontId="4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/>
    <xf numFmtId="2" fontId="0" fillId="0" borderId="0" xfId="0" applyNumberFormat="1" applyAlignment="1"/>
  </cellXfs>
  <cellStyles count="9"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workbookViewId="0">
      <selection sqref="A1:A1048576"/>
    </sheetView>
  </sheetViews>
  <sheetFormatPr defaultRowHeight="15" x14ac:dyDescent="0.25"/>
  <cols>
    <col min="1" max="1" width="9.85546875" style="2" customWidth="1"/>
    <col min="2" max="2" width="63.5703125" style="1" bestFit="1" customWidth="1"/>
    <col min="3" max="3" width="9.7109375" style="2" bestFit="1" customWidth="1"/>
    <col min="4" max="4" width="11.42578125" style="2" bestFit="1" customWidth="1"/>
    <col min="5" max="5" width="13.140625" style="2" bestFit="1" customWidth="1"/>
    <col min="6" max="6" width="20.28515625" style="1" bestFit="1" customWidth="1"/>
    <col min="7" max="7" width="20.140625" style="1" bestFit="1" customWidth="1"/>
    <col min="8" max="8" width="3.85546875" style="2" bestFit="1" customWidth="1"/>
    <col min="9" max="9" width="8.42578125" style="2" bestFit="1" customWidth="1"/>
    <col min="10" max="10" width="9" style="2" bestFit="1" customWidth="1"/>
    <col min="11" max="11" width="10" style="2" bestFit="1" customWidth="1"/>
    <col min="12" max="12" width="7.42578125" style="2" bestFit="1" customWidth="1"/>
    <col min="13" max="13" width="9.85546875" style="2" bestFit="1" customWidth="1"/>
    <col min="14" max="14" width="8.5703125" style="2" bestFit="1" customWidth="1"/>
    <col min="15" max="15" width="9.5703125" style="2" bestFit="1" customWidth="1"/>
    <col min="16" max="16" width="14.140625" style="2" bestFit="1" customWidth="1"/>
    <col min="17" max="17" width="14.85546875" style="2" bestFit="1" customWidth="1"/>
    <col min="18" max="18" width="6.140625" style="2" bestFit="1" customWidth="1"/>
    <col min="19" max="19" width="9.42578125" style="22" bestFit="1" customWidth="1"/>
    <col min="20" max="20" width="7.5703125" style="22" bestFit="1" customWidth="1"/>
    <col min="21" max="21" width="8.5703125" style="22" bestFit="1" customWidth="1"/>
    <col min="22" max="22" width="8.140625" style="2" bestFit="1" customWidth="1"/>
    <col min="23" max="16384" width="9.140625" style="2"/>
  </cols>
  <sheetData>
    <row r="1" spans="1:22" x14ac:dyDescent="0.25">
      <c r="A1" s="12" t="s">
        <v>125</v>
      </c>
      <c r="B1" s="13" t="s">
        <v>126</v>
      </c>
      <c r="C1" s="12" t="s">
        <v>127</v>
      </c>
      <c r="D1" s="12" t="s">
        <v>1</v>
      </c>
      <c r="E1" s="12" t="s">
        <v>2</v>
      </c>
      <c r="F1" s="13" t="s">
        <v>128</v>
      </c>
      <c r="G1" s="13" t="s">
        <v>0</v>
      </c>
      <c r="H1" s="12" t="s">
        <v>129</v>
      </c>
      <c r="I1" s="12" t="s">
        <v>130</v>
      </c>
      <c r="J1" s="12" t="s">
        <v>131</v>
      </c>
      <c r="K1" s="12" t="s">
        <v>4</v>
      </c>
      <c r="L1" s="12" t="s">
        <v>3</v>
      </c>
      <c r="M1" s="12" t="s">
        <v>132</v>
      </c>
      <c r="N1" s="12" t="s">
        <v>133</v>
      </c>
      <c r="O1" s="12" t="s">
        <v>134</v>
      </c>
      <c r="P1" s="12" t="s">
        <v>135</v>
      </c>
      <c r="Q1" s="12" t="s">
        <v>136</v>
      </c>
      <c r="R1" s="12" t="s">
        <v>137</v>
      </c>
      <c r="S1" s="20" t="s">
        <v>138</v>
      </c>
      <c r="T1" s="20" t="s">
        <v>139</v>
      </c>
      <c r="U1" s="20" t="s">
        <v>140</v>
      </c>
      <c r="V1" s="12" t="s">
        <v>141</v>
      </c>
    </row>
    <row r="2" spans="1:22" x14ac:dyDescent="0.25">
      <c r="A2" s="15">
        <v>44470</v>
      </c>
      <c r="B2" s="10" t="s">
        <v>59</v>
      </c>
      <c r="C2" s="3" t="s">
        <v>58</v>
      </c>
      <c r="D2" s="3" t="s">
        <v>7</v>
      </c>
      <c r="E2" s="3" t="s">
        <v>145</v>
      </c>
      <c r="F2" s="10" t="s">
        <v>7</v>
      </c>
      <c r="G2" s="10" t="s">
        <v>22</v>
      </c>
      <c r="H2" s="4">
        <v>16</v>
      </c>
      <c r="I2" s="5">
        <v>15068</v>
      </c>
      <c r="J2" s="5">
        <v>15068</v>
      </c>
      <c r="K2" s="5">
        <v>15068</v>
      </c>
      <c r="L2" s="3" t="s">
        <v>143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16">
        <v>21878.400000000001</v>
      </c>
      <c r="T2" s="21">
        <v>3281.76</v>
      </c>
      <c r="U2" s="19">
        <f>SUM(S2:T2)</f>
        <v>25160.160000000003</v>
      </c>
      <c r="V2" s="14"/>
    </row>
    <row r="3" spans="1:22" x14ac:dyDescent="0.25">
      <c r="A3" s="15">
        <v>44470</v>
      </c>
      <c r="B3" s="10" t="s">
        <v>55</v>
      </c>
      <c r="C3" s="3" t="s">
        <v>54</v>
      </c>
      <c r="D3" s="3" t="s">
        <v>7</v>
      </c>
      <c r="E3" s="3" t="s">
        <v>31</v>
      </c>
      <c r="F3" s="10" t="s">
        <v>7</v>
      </c>
      <c r="G3" s="10" t="s">
        <v>142</v>
      </c>
      <c r="H3" s="4">
        <v>3</v>
      </c>
      <c r="I3" s="5">
        <v>1348</v>
      </c>
      <c r="J3" s="5">
        <v>1348</v>
      </c>
      <c r="K3" s="5">
        <v>1348</v>
      </c>
      <c r="L3" s="3" t="s">
        <v>143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16">
        <v>3012.59</v>
      </c>
      <c r="T3" s="21">
        <v>451.89</v>
      </c>
      <c r="U3" s="19">
        <f>SUM(S3:T3)</f>
        <v>3464.48</v>
      </c>
      <c r="V3" s="14"/>
    </row>
    <row r="4" spans="1:22" x14ac:dyDescent="0.25">
      <c r="A4" s="15">
        <v>44470</v>
      </c>
      <c r="B4" s="10" t="s">
        <v>57</v>
      </c>
      <c r="C4" s="3" t="s">
        <v>56</v>
      </c>
      <c r="D4" s="3" t="s">
        <v>7</v>
      </c>
      <c r="E4" s="3" t="s">
        <v>31</v>
      </c>
      <c r="F4" s="10" t="s">
        <v>16</v>
      </c>
      <c r="G4" s="10" t="s">
        <v>17</v>
      </c>
      <c r="H4" s="4">
        <v>6</v>
      </c>
      <c r="I4" s="5">
        <v>4784</v>
      </c>
      <c r="J4" s="5">
        <v>4784</v>
      </c>
      <c r="K4" s="5">
        <v>4784</v>
      </c>
      <c r="L4" s="3" t="s">
        <v>143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16">
        <v>9954.2199999999993</v>
      </c>
      <c r="T4" s="21">
        <v>1493.14</v>
      </c>
      <c r="U4" s="19">
        <f>SUM(S4:T4)</f>
        <v>11447.359999999999</v>
      </c>
      <c r="V4" s="14"/>
    </row>
    <row r="5" spans="1:22" x14ac:dyDescent="0.25">
      <c r="A5" s="15">
        <v>44470</v>
      </c>
      <c r="B5" s="10"/>
      <c r="C5" s="3" t="s">
        <v>53</v>
      </c>
      <c r="D5" s="3" t="s">
        <v>7</v>
      </c>
      <c r="E5" s="3" t="s">
        <v>31</v>
      </c>
      <c r="F5" s="10" t="s">
        <v>7</v>
      </c>
      <c r="G5" s="10" t="s">
        <v>145</v>
      </c>
      <c r="H5" s="4">
        <v>6</v>
      </c>
      <c r="I5" s="5">
        <v>5528</v>
      </c>
      <c r="J5" s="5">
        <v>5528</v>
      </c>
      <c r="K5" s="5">
        <v>5528</v>
      </c>
      <c r="L5" s="3" t="s">
        <v>143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16">
        <v>7100.18</v>
      </c>
      <c r="T5" s="21">
        <v>1065.02</v>
      </c>
      <c r="U5" s="19">
        <f>SUM(S5:T5)</f>
        <v>8165.2000000000007</v>
      </c>
      <c r="V5" s="14"/>
    </row>
    <row r="6" spans="1:22" x14ac:dyDescent="0.25">
      <c r="A6" s="15">
        <v>44473</v>
      </c>
      <c r="B6" s="10" t="s">
        <v>61</v>
      </c>
      <c r="C6" s="3" t="s">
        <v>60</v>
      </c>
      <c r="D6" s="3" t="s">
        <v>146</v>
      </c>
      <c r="E6" s="3" t="s">
        <v>8</v>
      </c>
      <c r="F6" s="10" t="s">
        <v>150</v>
      </c>
      <c r="G6" s="10" t="s">
        <v>62</v>
      </c>
      <c r="H6" s="4">
        <v>2</v>
      </c>
      <c r="I6" s="5">
        <v>70</v>
      </c>
      <c r="J6" s="5">
        <v>70</v>
      </c>
      <c r="K6" s="5">
        <v>70</v>
      </c>
      <c r="L6" s="3" t="s">
        <v>144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16">
        <v>413.4</v>
      </c>
      <c r="T6" s="21">
        <v>62.01</v>
      </c>
      <c r="U6" s="19">
        <f>SUM(S6:T6)</f>
        <v>475.40999999999997</v>
      </c>
      <c r="V6" s="14"/>
    </row>
    <row r="7" spans="1:22" x14ac:dyDescent="0.25">
      <c r="A7" s="15">
        <v>44475</v>
      </c>
      <c r="B7" s="10" t="s">
        <v>64</v>
      </c>
      <c r="C7" s="3" t="s">
        <v>63</v>
      </c>
      <c r="D7" s="3" t="s">
        <v>7</v>
      </c>
      <c r="E7" s="3" t="s">
        <v>8</v>
      </c>
      <c r="F7" s="10" t="s">
        <v>146</v>
      </c>
      <c r="G7" s="10" t="s">
        <v>147</v>
      </c>
      <c r="H7" s="4">
        <v>1</v>
      </c>
      <c r="I7" s="5">
        <v>35</v>
      </c>
      <c r="J7" s="5">
        <v>35</v>
      </c>
      <c r="K7" s="5">
        <v>35</v>
      </c>
      <c r="L7" s="3" t="s">
        <v>144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16">
        <v>413.4</v>
      </c>
      <c r="T7" s="21">
        <v>62.01</v>
      </c>
      <c r="U7" s="19">
        <f>SUM(S7:T7)</f>
        <v>475.40999999999997</v>
      </c>
      <c r="V7" s="14"/>
    </row>
    <row r="8" spans="1:22" x14ac:dyDescent="0.25">
      <c r="A8" s="15">
        <v>44475</v>
      </c>
      <c r="B8" s="10" t="s">
        <v>66</v>
      </c>
      <c r="C8" s="3" t="s">
        <v>65</v>
      </c>
      <c r="D8" s="3" t="s">
        <v>7</v>
      </c>
      <c r="E8" s="3" t="s">
        <v>8</v>
      </c>
      <c r="F8" s="10" t="s">
        <v>16</v>
      </c>
      <c r="G8" s="10" t="s">
        <v>10</v>
      </c>
      <c r="H8" s="4"/>
      <c r="I8" s="5">
        <v>1000</v>
      </c>
      <c r="J8" s="5">
        <v>1000</v>
      </c>
      <c r="K8" s="5">
        <v>1000</v>
      </c>
      <c r="L8" s="3" t="s">
        <v>11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16">
        <v>2575.8000000000002</v>
      </c>
      <c r="T8" s="21">
        <v>386.37</v>
      </c>
      <c r="U8" s="19">
        <f>SUM(S8:T8)</f>
        <v>2962.17</v>
      </c>
      <c r="V8" s="14"/>
    </row>
    <row r="9" spans="1:22" x14ac:dyDescent="0.25">
      <c r="A9" s="15">
        <v>44477</v>
      </c>
      <c r="B9" s="10" t="s">
        <v>79</v>
      </c>
      <c r="C9" s="3" t="s">
        <v>78</v>
      </c>
      <c r="D9" s="3" t="s">
        <v>7</v>
      </c>
      <c r="E9" s="3" t="s">
        <v>8</v>
      </c>
      <c r="F9" s="10" t="s">
        <v>7</v>
      </c>
      <c r="G9" s="10" t="s">
        <v>80</v>
      </c>
      <c r="H9" s="4">
        <v>42</v>
      </c>
      <c r="I9" s="5">
        <v>16843.2</v>
      </c>
      <c r="J9" s="5">
        <v>16843.2</v>
      </c>
      <c r="K9" s="5">
        <v>16843.2</v>
      </c>
      <c r="L9" s="3" t="s">
        <v>143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16">
        <v>12147.6</v>
      </c>
      <c r="T9" s="21">
        <v>1822.14</v>
      </c>
      <c r="U9" s="19">
        <f>SUM(S9:T9)</f>
        <v>13969.74</v>
      </c>
      <c r="V9" s="14"/>
    </row>
    <row r="10" spans="1:22" x14ac:dyDescent="0.25">
      <c r="A10" s="15">
        <v>44477</v>
      </c>
      <c r="B10" s="10" t="s">
        <v>73</v>
      </c>
      <c r="C10" s="3" t="s">
        <v>72</v>
      </c>
      <c r="D10" s="3" t="s">
        <v>7</v>
      </c>
      <c r="E10" s="3" t="s">
        <v>8</v>
      </c>
      <c r="F10" s="10" t="s">
        <v>7</v>
      </c>
      <c r="G10" s="10" t="s">
        <v>142</v>
      </c>
      <c r="H10" s="4">
        <v>8</v>
      </c>
      <c r="I10" s="5">
        <v>6406.8</v>
      </c>
      <c r="J10" s="5">
        <v>6406.8</v>
      </c>
      <c r="K10" s="5">
        <v>6406.8</v>
      </c>
      <c r="L10" s="3" t="s">
        <v>143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6">
        <v>13637.4</v>
      </c>
      <c r="T10" s="21">
        <v>2045.61</v>
      </c>
      <c r="U10" s="19">
        <f>SUM(S10:T10)</f>
        <v>15683.01</v>
      </c>
      <c r="V10" s="14"/>
    </row>
    <row r="11" spans="1:22" x14ac:dyDescent="0.25">
      <c r="A11" s="15">
        <v>44477</v>
      </c>
      <c r="B11" s="10" t="s">
        <v>77</v>
      </c>
      <c r="C11" s="3" t="s">
        <v>76</v>
      </c>
      <c r="D11" s="3" t="s">
        <v>7</v>
      </c>
      <c r="E11" s="3" t="s">
        <v>8</v>
      </c>
      <c r="F11" s="10" t="s">
        <v>7</v>
      </c>
      <c r="G11" s="10" t="s">
        <v>142</v>
      </c>
      <c r="H11" s="4">
        <v>2</v>
      </c>
      <c r="I11" s="5">
        <v>1153</v>
      </c>
      <c r="J11" s="5">
        <v>1153</v>
      </c>
      <c r="K11" s="5">
        <v>1153</v>
      </c>
      <c r="L11" s="3" t="s">
        <v>143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6">
        <v>2969.9</v>
      </c>
      <c r="T11" s="21">
        <v>445.49</v>
      </c>
      <c r="U11" s="19">
        <f>SUM(S11:T11)</f>
        <v>3415.3900000000003</v>
      </c>
      <c r="V11" s="14"/>
    </row>
    <row r="12" spans="1:22" x14ac:dyDescent="0.25">
      <c r="A12" s="15">
        <v>44477</v>
      </c>
      <c r="B12" s="10" t="s">
        <v>75</v>
      </c>
      <c r="C12" s="3" t="s">
        <v>74</v>
      </c>
      <c r="D12" s="3" t="s">
        <v>7</v>
      </c>
      <c r="E12" s="3" t="s">
        <v>8</v>
      </c>
      <c r="F12" s="10" t="s">
        <v>7</v>
      </c>
      <c r="G12" s="10" t="s">
        <v>148</v>
      </c>
      <c r="H12" s="4">
        <v>2</v>
      </c>
      <c r="I12" s="5">
        <v>370</v>
      </c>
      <c r="J12" s="5">
        <v>370</v>
      </c>
      <c r="K12" s="5">
        <v>370</v>
      </c>
      <c r="L12" s="3" t="s">
        <v>144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6">
        <v>1106</v>
      </c>
      <c r="T12" s="21">
        <v>165.9</v>
      </c>
      <c r="U12" s="19">
        <f>SUM(S12:T12)</f>
        <v>1271.9000000000001</v>
      </c>
      <c r="V12" s="14"/>
    </row>
    <row r="13" spans="1:22" x14ac:dyDescent="0.25">
      <c r="A13" s="15">
        <v>44477</v>
      </c>
      <c r="B13" s="10" t="s">
        <v>70</v>
      </c>
      <c r="C13" s="3" t="s">
        <v>69</v>
      </c>
      <c r="D13" s="3" t="s">
        <v>7</v>
      </c>
      <c r="E13" s="3" t="s">
        <v>8</v>
      </c>
      <c r="F13" s="10" t="s">
        <v>7</v>
      </c>
      <c r="G13" s="10" t="s">
        <v>71</v>
      </c>
      <c r="H13" s="4">
        <v>1</v>
      </c>
      <c r="I13" s="5">
        <v>1387.3</v>
      </c>
      <c r="J13" s="5">
        <v>1387.3</v>
      </c>
      <c r="K13" s="5">
        <v>1387.3</v>
      </c>
      <c r="L13" s="3" t="s">
        <v>143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16">
        <v>3414.6</v>
      </c>
      <c r="T13" s="21">
        <v>512.19000000000005</v>
      </c>
      <c r="U13" s="19">
        <f>SUM(S13:T13)</f>
        <v>3926.79</v>
      </c>
      <c r="V13" s="14"/>
    </row>
    <row r="14" spans="1:22" x14ac:dyDescent="0.25">
      <c r="A14" s="15">
        <v>44477</v>
      </c>
      <c r="B14" s="10" t="s">
        <v>84</v>
      </c>
      <c r="C14" s="3" t="s">
        <v>83</v>
      </c>
      <c r="D14" s="3" t="s">
        <v>7</v>
      </c>
      <c r="E14" s="3" t="s">
        <v>8</v>
      </c>
      <c r="F14" s="10" t="s">
        <v>7</v>
      </c>
      <c r="G14" s="10" t="s">
        <v>22</v>
      </c>
      <c r="H14" s="4">
        <v>22</v>
      </c>
      <c r="I14" s="5">
        <v>16575.2</v>
      </c>
      <c r="J14" s="5">
        <v>16575.2</v>
      </c>
      <c r="K14" s="5">
        <v>16575.2</v>
      </c>
      <c r="L14" s="3" t="s">
        <v>143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16">
        <v>21878.400000000001</v>
      </c>
      <c r="T14" s="21">
        <v>3281.76</v>
      </c>
      <c r="U14" s="19">
        <f>SUM(S14:T14)</f>
        <v>25160.160000000003</v>
      </c>
      <c r="V14" s="14"/>
    </row>
    <row r="15" spans="1:22" x14ac:dyDescent="0.25">
      <c r="A15" s="15">
        <v>44477</v>
      </c>
      <c r="B15" s="10" t="s">
        <v>68</v>
      </c>
      <c r="C15" s="3" t="s">
        <v>67</v>
      </c>
      <c r="D15" s="3" t="s">
        <v>7</v>
      </c>
      <c r="E15" s="3" t="s">
        <v>31</v>
      </c>
      <c r="F15" s="10" t="s">
        <v>7</v>
      </c>
      <c r="G15" s="10" t="s">
        <v>142</v>
      </c>
      <c r="H15" s="4"/>
      <c r="I15" s="5">
        <v>599</v>
      </c>
      <c r="J15" s="5">
        <v>599</v>
      </c>
      <c r="K15" s="5">
        <v>599</v>
      </c>
      <c r="L15" s="3" t="s">
        <v>144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6">
        <v>1467.81</v>
      </c>
      <c r="T15" s="21">
        <v>220.17</v>
      </c>
      <c r="U15" s="19">
        <f>SUM(S15:T15)</f>
        <v>1687.98</v>
      </c>
      <c r="V15" s="14"/>
    </row>
    <row r="16" spans="1:22" x14ac:dyDescent="0.25">
      <c r="A16" s="15">
        <v>44477</v>
      </c>
      <c r="B16" s="10" t="s">
        <v>82</v>
      </c>
      <c r="C16" s="3" t="s">
        <v>81</v>
      </c>
      <c r="D16" s="3" t="s">
        <v>7</v>
      </c>
      <c r="E16" s="3" t="s">
        <v>31</v>
      </c>
      <c r="F16" s="10" t="s">
        <v>16</v>
      </c>
      <c r="G16" s="10" t="s">
        <v>17</v>
      </c>
      <c r="H16" s="4">
        <v>5</v>
      </c>
      <c r="I16" s="5">
        <v>2066</v>
      </c>
      <c r="J16" s="5">
        <v>2066</v>
      </c>
      <c r="K16" s="5">
        <v>2066</v>
      </c>
      <c r="L16" s="3" t="s">
        <v>143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6">
        <v>4636.2700000000004</v>
      </c>
      <c r="T16" s="21">
        <v>695.44</v>
      </c>
      <c r="U16" s="19">
        <f>SUM(S16:T16)</f>
        <v>5331.7100000000009</v>
      </c>
      <c r="V16" s="14"/>
    </row>
    <row r="17" spans="1:22" x14ac:dyDescent="0.25">
      <c r="A17" s="15">
        <v>44480</v>
      </c>
      <c r="B17" s="10" t="s">
        <v>51</v>
      </c>
      <c r="C17" s="3" t="s">
        <v>50</v>
      </c>
      <c r="D17" s="3" t="s">
        <v>7</v>
      </c>
      <c r="E17" s="3" t="s">
        <v>8</v>
      </c>
      <c r="F17" s="10" t="s">
        <v>52</v>
      </c>
      <c r="G17" s="10" t="s">
        <v>8</v>
      </c>
      <c r="H17" s="4"/>
      <c r="I17" s="5">
        <v>50</v>
      </c>
      <c r="J17" s="5">
        <v>50</v>
      </c>
      <c r="K17" s="5">
        <v>50</v>
      </c>
      <c r="L17" s="3" t="s">
        <v>11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6">
        <v>413.4</v>
      </c>
      <c r="T17" s="21">
        <v>62.01</v>
      </c>
      <c r="U17" s="19">
        <f>SUM(S17:T17)</f>
        <v>475.40999999999997</v>
      </c>
      <c r="V17" s="14"/>
    </row>
    <row r="18" spans="1:22" x14ac:dyDescent="0.25">
      <c r="A18" s="15">
        <v>44481</v>
      </c>
      <c r="B18" s="10" t="s">
        <v>87</v>
      </c>
      <c r="C18" s="3" t="s">
        <v>86</v>
      </c>
      <c r="D18" s="3" t="s">
        <v>7</v>
      </c>
      <c r="E18" s="3" t="s">
        <v>8</v>
      </c>
      <c r="F18" s="10" t="s">
        <v>88</v>
      </c>
      <c r="G18" s="10" t="s">
        <v>36</v>
      </c>
      <c r="H18" s="4">
        <v>2</v>
      </c>
      <c r="I18" s="5">
        <v>73</v>
      </c>
      <c r="J18" s="5">
        <v>73</v>
      </c>
      <c r="K18" s="5">
        <v>73</v>
      </c>
      <c r="L18" s="3" t="s">
        <v>144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16">
        <v>413.4</v>
      </c>
      <c r="T18" s="21">
        <v>62.01</v>
      </c>
      <c r="U18" s="19">
        <f>SUM(S18:T18)</f>
        <v>475.40999999999997</v>
      </c>
      <c r="V18" s="14"/>
    </row>
    <row r="19" spans="1:22" x14ac:dyDescent="0.25">
      <c r="A19" s="15">
        <v>44482</v>
      </c>
      <c r="B19" s="10" t="s">
        <v>95</v>
      </c>
      <c r="C19" s="3" t="s">
        <v>94</v>
      </c>
      <c r="D19" s="3" t="s">
        <v>7</v>
      </c>
      <c r="E19" s="3" t="s">
        <v>8</v>
      </c>
      <c r="F19" s="10" t="s">
        <v>16</v>
      </c>
      <c r="G19" s="10" t="s">
        <v>17</v>
      </c>
      <c r="H19" s="4">
        <v>11</v>
      </c>
      <c r="I19" s="5">
        <v>1386</v>
      </c>
      <c r="J19" s="5">
        <v>1386</v>
      </c>
      <c r="K19" s="5">
        <v>1386</v>
      </c>
      <c r="L19" s="3" t="s">
        <v>144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16">
        <v>3966.73</v>
      </c>
      <c r="T19" s="21">
        <v>595.01</v>
      </c>
      <c r="U19" s="19">
        <f>SUM(S19:T19)</f>
        <v>4561.74</v>
      </c>
      <c r="V19" s="14"/>
    </row>
    <row r="20" spans="1:22" x14ac:dyDescent="0.25">
      <c r="A20" s="15">
        <v>44482</v>
      </c>
      <c r="B20" s="10" t="s">
        <v>90</v>
      </c>
      <c r="C20" s="3" t="s">
        <v>89</v>
      </c>
      <c r="D20" s="3" t="s">
        <v>7</v>
      </c>
      <c r="E20" s="3" t="s">
        <v>8</v>
      </c>
      <c r="F20" s="10" t="s">
        <v>7</v>
      </c>
      <c r="G20" s="10" t="s">
        <v>142</v>
      </c>
      <c r="H20" s="4">
        <v>7</v>
      </c>
      <c r="I20" s="5">
        <v>5638</v>
      </c>
      <c r="J20" s="5">
        <v>5638</v>
      </c>
      <c r="K20" s="5">
        <v>5638</v>
      </c>
      <c r="L20" s="3" t="s">
        <v>143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16">
        <v>11833.03</v>
      </c>
      <c r="T20" s="21">
        <v>1774.96</v>
      </c>
      <c r="U20" s="19">
        <f>SUM(S20:T20)</f>
        <v>13607.990000000002</v>
      </c>
      <c r="V20" s="14"/>
    </row>
    <row r="21" spans="1:22" x14ac:dyDescent="0.25">
      <c r="A21" s="15">
        <v>44483</v>
      </c>
      <c r="B21" s="10" t="s">
        <v>92</v>
      </c>
      <c r="C21" s="3" t="s">
        <v>91</v>
      </c>
      <c r="D21" s="3" t="s">
        <v>7</v>
      </c>
      <c r="E21" s="3" t="s">
        <v>8</v>
      </c>
      <c r="F21" s="10" t="s">
        <v>7</v>
      </c>
      <c r="G21" s="10" t="s">
        <v>85</v>
      </c>
      <c r="H21" s="4"/>
      <c r="I21" s="5" t="s">
        <v>93</v>
      </c>
      <c r="J21" s="5" t="s">
        <v>93</v>
      </c>
      <c r="K21" s="5" t="s">
        <v>93</v>
      </c>
      <c r="L21" s="3" t="s">
        <v>144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16">
        <v>21878.400000000001</v>
      </c>
      <c r="T21" s="21">
        <v>3281.76</v>
      </c>
      <c r="U21" s="19">
        <f>SUM(S21:T21)</f>
        <v>25160.160000000003</v>
      </c>
      <c r="V21" s="14"/>
    </row>
    <row r="22" spans="1:22" x14ac:dyDescent="0.25">
      <c r="A22" s="15">
        <v>44454</v>
      </c>
      <c r="B22" s="10" t="s">
        <v>6</v>
      </c>
      <c r="C22" s="3" t="s">
        <v>5</v>
      </c>
      <c r="D22" s="3" t="s">
        <v>7</v>
      </c>
      <c r="E22" s="3" t="s">
        <v>8</v>
      </c>
      <c r="F22" s="10" t="s">
        <v>7</v>
      </c>
      <c r="G22" s="10" t="s">
        <v>142</v>
      </c>
      <c r="H22" s="4">
        <v>20</v>
      </c>
      <c r="I22" s="5">
        <v>18794</v>
      </c>
      <c r="J22" s="5">
        <v>18794</v>
      </c>
      <c r="K22" s="5">
        <v>18794</v>
      </c>
      <c r="L22" s="3" t="s">
        <v>143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16">
        <v>28848.959999999999</v>
      </c>
      <c r="T22" s="21">
        <v>4327.34</v>
      </c>
      <c r="U22" s="19">
        <f>SUM(S22:T22)</f>
        <v>33176.300000000003</v>
      </c>
      <c r="V22" s="14"/>
    </row>
    <row r="23" spans="1:22" x14ac:dyDescent="0.25">
      <c r="A23" s="15">
        <v>44484</v>
      </c>
      <c r="B23" s="10" t="s">
        <v>108</v>
      </c>
      <c r="C23" s="3" t="s">
        <v>107</v>
      </c>
      <c r="D23" s="3" t="s">
        <v>7</v>
      </c>
      <c r="E23" s="3" t="s">
        <v>31</v>
      </c>
      <c r="F23" s="10" t="s">
        <v>7</v>
      </c>
      <c r="G23" s="10" t="s">
        <v>22</v>
      </c>
      <c r="H23" s="4">
        <v>4</v>
      </c>
      <c r="I23" s="5">
        <v>3600</v>
      </c>
      <c r="J23" s="5">
        <v>3600</v>
      </c>
      <c r="K23" s="5">
        <v>3600</v>
      </c>
      <c r="L23" s="3" t="s">
        <v>143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16">
        <v>8589.41</v>
      </c>
      <c r="T23" s="21">
        <v>1288.4100000000001</v>
      </c>
      <c r="U23" s="19">
        <f>SUM(S23:T23)</f>
        <v>9877.82</v>
      </c>
      <c r="V23" s="14"/>
    </row>
    <row r="24" spans="1:22" x14ac:dyDescent="0.25">
      <c r="A24" s="15">
        <v>44484</v>
      </c>
      <c r="B24" s="10" t="s">
        <v>106</v>
      </c>
      <c r="C24" s="3" t="s">
        <v>105</v>
      </c>
      <c r="D24" s="3" t="s">
        <v>7</v>
      </c>
      <c r="E24" s="3" t="s">
        <v>31</v>
      </c>
      <c r="F24" s="10" t="s">
        <v>7</v>
      </c>
      <c r="G24" s="10" t="s">
        <v>71</v>
      </c>
      <c r="H24" s="4">
        <v>1</v>
      </c>
      <c r="I24" s="5">
        <v>1000</v>
      </c>
      <c r="J24" s="5">
        <v>1000</v>
      </c>
      <c r="K24" s="5">
        <v>1000</v>
      </c>
      <c r="L24" s="3" t="s">
        <v>143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6">
        <v>2514.92</v>
      </c>
      <c r="T24" s="21">
        <v>377.24</v>
      </c>
      <c r="U24" s="19">
        <f>SUM(S24:T24)</f>
        <v>2892.16</v>
      </c>
      <c r="V24" s="14"/>
    </row>
    <row r="25" spans="1:22" x14ac:dyDescent="0.25">
      <c r="A25" s="15">
        <v>44484</v>
      </c>
      <c r="B25" s="10" t="s">
        <v>104</v>
      </c>
      <c r="C25" s="3" t="s">
        <v>103</v>
      </c>
      <c r="D25" s="3" t="s">
        <v>7</v>
      </c>
      <c r="E25" s="3" t="s">
        <v>31</v>
      </c>
      <c r="F25" s="10" t="s">
        <v>7</v>
      </c>
      <c r="G25" s="10" t="s">
        <v>142</v>
      </c>
      <c r="H25" s="4">
        <v>1</v>
      </c>
      <c r="I25" s="5">
        <v>17</v>
      </c>
      <c r="J25" s="5">
        <v>17</v>
      </c>
      <c r="K25" s="5">
        <v>17</v>
      </c>
      <c r="L25" s="3" t="s">
        <v>144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6">
        <v>580.37</v>
      </c>
      <c r="T25" s="21">
        <v>87.06</v>
      </c>
      <c r="U25" s="19">
        <f>SUM(S25:T25)</f>
        <v>667.43000000000006</v>
      </c>
      <c r="V25" s="14"/>
    </row>
    <row r="26" spans="1:22" x14ac:dyDescent="0.25">
      <c r="A26" s="15">
        <v>44484</v>
      </c>
      <c r="B26" s="10" t="s">
        <v>100</v>
      </c>
      <c r="C26" s="3" t="s">
        <v>99</v>
      </c>
      <c r="D26" s="3" t="s">
        <v>7</v>
      </c>
      <c r="E26" s="3" t="s">
        <v>31</v>
      </c>
      <c r="F26" s="10" t="s">
        <v>7</v>
      </c>
      <c r="G26" s="10" t="s">
        <v>145</v>
      </c>
      <c r="H26" s="4">
        <v>7</v>
      </c>
      <c r="I26" s="5">
        <v>7547</v>
      </c>
      <c r="J26" s="5">
        <v>7547</v>
      </c>
      <c r="K26" s="5">
        <v>7547</v>
      </c>
      <c r="L26" s="3" t="s">
        <v>143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16">
        <v>9733.3799999999992</v>
      </c>
      <c r="T26" s="21">
        <v>1460</v>
      </c>
      <c r="U26" s="19">
        <f>SUM(S26:T26)</f>
        <v>11193.38</v>
      </c>
      <c r="V26" s="14"/>
    </row>
    <row r="27" spans="1:22" x14ac:dyDescent="0.25">
      <c r="A27" s="15">
        <v>44484</v>
      </c>
      <c r="B27" s="10" t="s">
        <v>102</v>
      </c>
      <c r="C27" s="3" t="s">
        <v>101</v>
      </c>
      <c r="D27" s="3" t="s">
        <v>7</v>
      </c>
      <c r="E27" s="3" t="s">
        <v>31</v>
      </c>
      <c r="F27" s="10" t="s">
        <v>16</v>
      </c>
      <c r="G27" s="10" t="s">
        <v>17</v>
      </c>
      <c r="H27" s="4">
        <v>5</v>
      </c>
      <c r="I27" s="5">
        <v>4500</v>
      </c>
      <c r="J27" s="5">
        <v>4500</v>
      </c>
      <c r="K27" s="5">
        <v>4500</v>
      </c>
      <c r="L27" s="3" t="s">
        <v>143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6">
        <v>9401.92</v>
      </c>
      <c r="T27" s="21">
        <v>1410.29</v>
      </c>
      <c r="U27" s="19">
        <f>SUM(S27:T27)</f>
        <v>10812.21</v>
      </c>
      <c r="V27" s="14"/>
    </row>
    <row r="28" spans="1:22" x14ac:dyDescent="0.25">
      <c r="A28" s="15">
        <v>44484</v>
      </c>
      <c r="B28" s="10" t="s">
        <v>97</v>
      </c>
      <c r="C28" s="3" t="s">
        <v>96</v>
      </c>
      <c r="D28" s="3" t="s">
        <v>7</v>
      </c>
      <c r="E28" s="3" t="s">
        <v>31</v>
      </c>
      <c r="F28" s="10" t="s">
        <v>98</v>
      </c>
      <c r="G28" s="10" t="s">
        <v>111</v>
      </c>
      <c r="H28" s="4">
        <v>3</v>
      </c>
      <c r="I28" s="5">
        <v>2450</v>
      </c>
      <c r="J28" s="5">
        <v>2450</v>
      </c>
      <c r="K28" s="5">
        <v>2450</v>
      </c>
      <c r="L28" s="3" t="s">
        <v>143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6">
        <v>4107.7</v>
      </c>
      <c r="T28" s="21">
        <v>616.16</v>
      </c>
      <c r="U28" s="19">
        <f>SUM(S28:T28)</f>
        <v>4723.8599999999997</v>
      </c>
      <c r="V28" s="14"/>
    </row>
    <row r="29" spans="1:22" x14ac:dyDescent="0.25">
      <c r="A29" s="15">
        <v>44456</v>
      </c>
      <c r="B29" s="10" t="s">
        <v>21</v>
      </c>
      <c r="C29" s="3" t="s">
        <v>20</v>
      </c>
      <c r="D29" s="3" t="s">
        <v>7</v>
      </c>
      <c r="E29" s="3" t="s">
        <v>8</v>
      </c>
      <c r="F29" s="10" t="s">
        <v>7</v>
      </c>
      <c r="G29" s="10" t="s">
        <v>22</v>
      </c>
      <c r="H29" s="4"/>
      <c r="I29" s="5">
        <v>9445</v>
      </c>
      <c r="J29" s="5">
        <v>9445</v>
      </c>
      <c r="K29" s="5">
        <v>9445</v>
      </c>
      <c r="L29" s="3" t="s">
        <v>11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6">
        <v>18232</v>
      </c>
      <c r="T29" s="21">
        <v>2734.8</v>
      </c>
      <c r="U29" s="19">
        <f>SUM(S29:T29)</f>
        <v>20966.8</v>
      </c>
      <c r="V29" s="14"/>
    </row>
    <row r="30" spans="1:22" x14ac:dyDescent="0.25">
      <c r="A30" s="15">
        <v>44456</v>
      </c>
      <c r="B30" s="10" t="s">
        <v>15</v>
      </c>
      <c r="C30" s="3" t="s">
        <v>14</v>
      </c>
      <c r="D30" s="3" t="s">
        <v>7</v>
      </c>
      <c r="E30" s="3" t="s">
        <v>8</v>
      </c>
      <c r="F30" s="10" t="s">
        <v>16</v>
      </c>
      <c r="G30" s="10" t="s">
        <v>17</v>
      </c>
      <c r="H30" s="4">
        <v>12</v>
      </c>
      <c r="I30" s="5">
        <v>554</v>
      </c>
      <c r="J30" s="5">
        <v>554</v>
      </c>
      <c r="K30" s="5">
        <v>554</v>
      </c>
      <c r="L30" s="3" t="s">
        <v>144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16">
        <v>1656.02</v>
      </c>
      <c r="T30" s="21">
        <v>248.4</v>
      </c>
      <c r="U30" s="19">
        <f>SUM(S30:T30)</f>
        <v>1904.42</v>
      </c>
      <c r="V30" s="14"/>
    </row>
    <row r="31" spans="1:22" x14ac:dyDescent="0.25">
      <c r="A31" s="15">
        <v>44456</v>
      </c>
      <c r="B31" s="10" t="s">
        <v>19</v>
      </c>
      <c r="C31" s="3" t="s">
        <v>18</v>
      </c>
      <c r="D31" s="3" t="s">
        <v>7</v>
      </c>
      <c r="E31" s="3" t="s">
        <v>8</v>
      </c>
      <c r="F31" s="10" t="s">
        <v>7</v>
      </c>
      <c r="G31" s="10" t="s">
        <v>148</v>
      </c>
      <c r="H31" s="4">
        <v>15</v>
      </c>
      <c r="I31" s="5">
        <v>2765</v>
      </c>
      <c r="J31" s="5">
        <v>2765</v>
      </c>
      <c r="K31" s="5">
        <v>2765</v>
      </c>
      <c r="L31" s="3" t="s">
        <v>144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16">
        <v>6594.53</v>
      </c>
      <c r="T31" s="21">
        <v>989.18</v>
      </c>
      <c r="U31" s="19">
        <f>SUM(S31:T31)</f>
        <v>7583.71</v>
      </c>
      <c r="V31" s="14"/>
    </row>
    <row r="32" spans="1:22" x14ac:dyDescent="0.25">
      <c r="A32" s="15">
        <v>44456</v>
      </c>
      <c r="B32" s="10" t="s">
        <v>13</v>
      </c>
      <c r="C32" s="3" t="s">
        <v>12</v>
      </c>
      <c r="D32" s="3" t="s">
        <v>7</v>
      </c>
      <c r="E32" s="3" t="s">
        <v>8</v>
      </c>
      <c r="F32" s="10" t="s">
        <v>7</v>
      </c>
      <c r="G32" s="10" t="s">
        <v>142</v>
      </c>
      <c r="H32" s="4">
        <v>14</v>
      </c>
      <c r="I32" s="5">
        <v>11091</v>
      </c>
      <c r="J32" s="5">
        <v>11091</v>
      </c>
      <c r="K32" s="5">
        <v>11091</v>
      </c>
      <c r="L32" s="3" t="s">
        <v>143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16">
        <v>3173.96</v>
      </c>
      <c r="T32" s="21">
        <v>476.1</v>
      </c>
      <c r="U32" s="19">
        <f>SUM(S32:T32)</f>
        <v>3650.06</v>
      </c>
      <c r="V32" s="14"/>
    </row>
    <row r="33" spans="1:31" x14ac:dyDescent="0.25">
      <c r="A33" s="15">
        <v>44460</v>
      </c>
      <c r="B33" s="10" t="s">
        <v>24</v>
      </c>
      <c r="C33" s="3" t="s">
        <v>23</v>
      </c>
      <c r="D33" s="3" t="s">
        <v>7</v>
      </c>
      <c r="E33" s="3" t="s">
        <v>8</v>
      </c>
      <c r="F33" s="10" t="s">
        <v>7</v>
      </c>
      <c r="G33" s="10" t="s">
        <v>25</v>
      </c>
      <c r="H33" s="4"/>
      <c r="I33" s="5">
        <v>140</v>
      </c>
      <c r="J33" s="5">
        <v>140</v>
      </c>
      <c r="K33" s="5">
        <v>140</v>
      </c>
      <c r="L33" s="3" t="s">
        <v>11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16">
        <v>413.4</v>
      </c>
      <c r="T33" s="21">
        <v>62.01</v>
      </c>
      <c r="U33" s="19">
        <f>SUM(S33:T33)</f>
        <v>475.40999999999997</v>
      </c>
      <c r="V33" s="14"/>
    </row>
    <row r="34" spans="1:31" x14ac:dyDescent="0.25">
      <c r="A34" s="15">
        <v>44461</v>
      </c>
      <c r="B34" s="10" t="s">
        <v>27</v>
      </c>
      <c r="C34" s="3" t="s">
        <v>26</v>
      </c>
      <c r="D34" s="3" t="s">
        <v>7</v>
      </c>
      <c r="E34" s="3" t="s">
        <v>8</v>
      </c>
      <c r="F34" s="10" t="s">
        <v>28</v>
      </c>
      <c r="G34" s="10" t="s">
        <v>22</v>
      </c>
      <c r="H34" s="4"/>
      <c r="I34" s="5">
        <v>17785</v>
      </c>
      <c r="J34" s="5">
        <v>17785</v>
      </c>
      <c r="K34" s="5">
        <v>17785</v>
      </c>
      <c r="L34" s="3" t="s">
        <v>11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16">
        <v>21878.400000000001</v>
      </c>
      <c r="T34" s="21">
        <v>3281.76</v>
      </c>
      <c r="U34" s="19">
        <f>SUM(S34:T34)</f>
        <v>25160.160000000003</v>
      </c>
      <c r="V34" s="14"/>
    </row>
    <row r="35" spans="1:31" x14ac:dyDescent="0.25">
      <c r="A35" s="15">
        <v>44491</v>
      </c>
      <c r="B35" s="11" t="s">
        <v>117</v>
      </c>
      <c r="C35" s="6" t="s">
        <v>116</v>
      </c>
      <c r="D35" s="6" t="s">
        <v>7</v>
      </c>
      <c r="E35" s="6" t="s">
        <v>31</v>
      </c>
      <c r="F35" s="11" t="s">
        <v>118</v>
      </c>
      <c r="G35" s="11" t="s">
        <v>17</v>
      </c>
      <c r="H35" s="7"/>
      <c r="I35" s="8">
        <v>4530</v>
      </c>
      <c r="J35" s="8">
        <v>4530</v>
      </c>
      <c r="K35" s="8">
        <v>4530</v>
      </c>
      <c r="L35" s="6" t="s">
        <v>11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17">
        <v>9464.6</v>
      </c>
      <c r="T35" s="21">
        <v>1419.69</v>
      </c>
      <c r="U35" s="19">
        <f>SUM(S35:T35)</f>
        <v>10884.29</v>
      </c>
      <c r="V35" s="18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15">
        <v>44491</v>
      </c>
      <c r="B36" s="11" t="s">
        <v>120</v>
      </c>
      <c r="C36" s="6" t="s">
        <v>119</v>
      </c>
      <c r="D36" s="6" t="s">
        <v>7</v>
      </c>
      <c r="E36" s="6" t="s">
        <v>31</v>
      </c>
      <c r="F36" s="11" t="s">
        <v>7</v>
      </c>
      <c r="G36" s="11" t="s">
        <v>9</v>
      </c>
      <c r="H36" s="7"/>
      <c r="I36" s="8">
        <v>1557</v>
      </c>
      <c r="J36" s="8">
        <v>1557</v>
      </c>
      <c r="K36" s="8">
        <v>1557</v>
      </c>
      <c r="L36" s="6" t="s">
        <v>11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17">
        <v>3494.04</v>
      </c>
      <c r="T36" s="21">
        <v>524.11</v>
      </c>
      <c r="U36" s="19">
        <f>SUM(S36:T36)</f>
        <v>4018.15</v>
      </c>
      <c r="V36" s="18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15">
        <v>44491</v>
      </c>
      <c r="B37" s="11" t="s">
        <v>113</v>
      </c>
      <c r="C37" s="6" t="s">
        <v>112</v>
      </c>
      <c r="D37" s="6" t="s">
        <v>7</v>
      </c>
      <c r="E37" s="6" t="s">
        <v>31</v>
      </c>
      <c r="F37" s="11" t="s">
        <v>114</v>
      </c>
      <c r="G37" s="11" t="s">
        <v>115</v>
      </c>
      <c r="H37" s="7"/>
      <c r="I37" s="8">
        <v>500</v>
      </c>
      <c r="J37" s="8">
        <v>500</v>
      </c>
      <c r="K37" s="8">
        <v>500</v>
      </c>
      <c r="L37" s="6" t="s">
        <v>11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7">
        <v>935.04</v>
      </c>
      <c r="T37" s="21">
        <v>140.26</v>
      </c>
      <c r="U37" s="19">
        <f>SUM(S37:T37)</f>
        <v>1075.3</v>
      </c>
      <c r="V37" s="18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15">
        <v>44491</v>
      </c>
      <c r="B38" s="11" t="s">
        <v>110</v>
      </c>
      <c r="C38" s="6" t="s">
        <v>109</v>
      </c>
      <c r="D38" s="6" t="s">
        <v>7</v>
      </c>
      <c r="E38" s="6" t="s">
        <v>31</v>
      </c>
      <c r="F38" s="11" t="s">
        <v>98</v>
      </c>
      <c r="G38" s="11" t="s">
        <v>111</v>
      </c>
      <c r="H38" s="7"/>
      <c r="I38" s="8">
        <v>575</v>
      </c>
      <c r="J38" s="8">
        <v>575</v>
      </c>
      <c r="K38" s="8">
        <v>575</v>
      </c>
      <c r="L38" s="6" t="s">
        <v>11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17">
        <v>1075.29</v>
      </c>
      <c r="T38" s="21">
        <v>161.29</v>
      </c>
      <c r="U38" s="19">
        <f>SUM(S38:T38)</f>
        <v>1236.58</v>
      </c>
      <c r="V38" s="18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15">
        <v>44491</v>
      </c>
      <c r="B39" s="11" t="s">
        <v>122</v>
      </c>
      <c r="C39" s="6" t="s">
        <v>121</v>
      </c>
      <c r="D39" s="6" t="s">
        <v>7</v>
      </c>
      <c r="E39" s="6" t="s">
        <v>31</v>
      </c>
      <c r="F39" s="11" t="s">
        <v>123</v>
      </c>
      <c r="G39" s="11" t="s">
        <v>124</v>
      </c>
      <c r="H39" s="7"/>
      <c r="I39" s="8">
        <v>1000</v>
      </c>
      <c r="J39" s="8">
        <v>1000</v>
      </c>
      <c r="K39" s="8">
        <v>1000</v>
      </c>
      <c r="L39" s="6" t="s">
        <v>11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17">
        <v>2244.08</v>
      </c>
      <c r="T39" s="21">
        <v>336.61</v>
      </c>
      <c r="U39" s="19">
        <f>SUM(S39:T39)</f>
        <v>2580.69</v>
      </c>
      <c r="V39" s="18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15">
        <v>44462</v>
      </c>
      <c r="B40" s="10" t="s">
        <v>38</v>
      </c>
      <c r="C40" s="3" t="s">
        <v>37</v>
      </c>
      <c r="D40" s="3" t="s">
        <v>7</v>
      </c>
      <c r="E40" s="3" t="s">
        <v>8</v>
      </c>
      <c r="F40" s="10" t="s">
        <v>7</v>
      </c>
      <c r="G40" s="10" t="s">
        <v>142</v>
      </c>
      <c r="H40" s="4">
        <v>33</v>
      </c>
      <c r="I40" s="5">
        <v>28060</v>
      </c>
      <c r="J40" s="5">
        <v>28060</v>
      </c>
      <c r="K40" s="5">
        <v>28060</v>
      </c>
      <c r="L40" s="3" t="s">
        <v>143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6">
        <v>41976</v>
      </c>
      <c r="T40" s="21">
        <v>6296.4</v>
      </c>
      <c r="U40" s="19">
        <f>SUM(S40:T40)</f>
        <v>48272.4</v>
      </c>
      <c r="V40" s="14"/>
    </row>
    <row r="41" spans="1:31" x14ac:dyDescent="0.25">
      <c r="A41" s="15">
        <v>44462</v>
      </c>
      <c r="B41" s="10" t="s">
        <v>35</v>
      </c>
      <c r="C41" s="3" t="s">
        <v>34</v>
      </c>
      <c r="D41" s="3" t="s">
        <v>7</v>
      </c>
      <c r="E41" s="3" t="s">
        <v>8</v>
      </c>
      <c r="F41" s="10" t="s">
        <v>149</v>
      </c>
      <c r="G41" s="10" t="s">
        <v>36</v>
      </c>
      <c r="H41" s="4">
        <v>1</v>
      </c>
      <c r="I41" s="5">
        <v>280</v>
      </c>
      <c r="J41" s="5">
        <v>280</v>
      </c>
      <c r="K41" s="5">
        <v>280</v>
      </c>
      <c r="L41" s="3" t="s">
        <v>143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16">
        <v>413.4</v>
      </c>
      <c r="T41" s="21">
        <v>62.01</v>
      </c>
      <c r="U41" s="19">
        <f>SUM(S41:T41)</f>
        <v>475.40999999999997</v>
      </c>
      <c r="V41" s="14"/>
    </row>
    <row r="42" spans="1:31" x14ac:dyDescent="0.25">
      <c r="A42" s="15">
        <v>44462</v>
      </c>
      <c r="B42" s="10" t="s">
        <v>33</v>
      </c>
      <c r="C42" s="3" t="s">
        <v>32</v>
      </c>
      <c r="D42" s="3" t="s">
        <v>7</v>
      </c>
      <c r="E42" s="3" t="s">
        <v>31</v>
      </c>
      <c r="F42" s="10" t="s">
        <v>16</v>
      </c>
      <c r="G42" s="10" t="s">
        <v>17</v>
      </c>
      <c r="H42" s="4">
        <v>4</v>
      </c>
      <c r="I42" s="5">
        <v>2996</v>
      </c>
      <c r="J42" s="5">
        <v>2996</v>
      </c>
      <c r="K42" s="5">
        <v>2996</v>
      </c>
      <c r="L42" s="3" t="s">
        <v>143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6">
        <v>6695.64</v>
      </c>
      <c r="T42" s="21">
        <v>1004.35</v>
      </c>
      <c r="U42" s="19">
        <f>SUM(S42:T42)</f>
        <v>7699.9900000000007</v>
      </c>
      <c r="V42" s="14"/>
    </row>
    <row r="43" spans="1:31" s="9" customFormat="1" x14ac:dyDescent="0.25">
      <c r="A43" s="15">
        <v>44462</v>
      </c>
      <c r="B43" s="10" t="s">
        <v>30</v>
      </c>
      <c r="C43" s="3" t="s">
        <v>29</v>
      </c>
      <c r="D43" s="3" t="s">
        <v>7</v>
      </c>
      <c r="E43" s="3" t="s">
        <v>31</v>
      </c>
      <c r="F43" s="10" t="s">
        <v>7</v>
      </c>
      <c r="G43" s="10" t="s">
        <v>145</v>
      </c>
      <c r="H43" s="4">
        <v>2</v>
      </c>
      <c r="I43" s="5">
        <v>495</v>
      </c>
      <c r="J43" s="5">
        <v>495</v>
      </c>
      <c r="K43" s="5">
        <v>495</v>
      </c>
      <c r="L43" s="3" t="s">
        <v>143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16">
        <v>921.88</v>
      </c>
      <c r="T43" s="21">
        <v>138.29</v>
      </c>
      <c r="U43" s="19">
        <f>SUM(S43:T43)</f>
        <v>1060.17</v>
      </c>
      <c r="V43" s="14"/>
      <c r="W43" s="2"/>
      <c r="X43" s="2"/>
      <c r="Y43" s="2"/>
      <c r="Z43" s="2"/>
      <c r="AA43" s="2"/>
      <c r="AB43" s="2"/>
      <c r="AC43" s="2"/>
      <c r="AD43" s="2"/>
      <c r="AE43" s="2"/>
    </row>
    <row r="44" spans="1:31" s="9" customFormat="1" x14ac:dyDescent="0.25">
      <c r="A44" s="15">
        <v>44466</v>
      </c>
      <c r="B44" s="10"/>
      <c r="C44" s="3" t="s">
        <v>47</v>
      </c>
      <c r="D44" s="3" t="s">
        <v>7</v>
      </c>
      <c r="E44" s="3" t="s">
        <v>8</v>
      </c>
      <c r="F44" s="10" t="s">
        <v>7</v>
      </c>
      <c r="G44" s="10" t="s">
        <v>145</v>
      </c>
      <c r="H44" s="4">
        <v>1</v>
      </c>
      <c r="I44" s="5">
        <v>5</v>
      </c>
      <c r="J44" s="5">
        <v>5</v>
      </c>
      <c r="K44" s="5">
        <v>5</v>
      </c>
      <c r="L44" s="3" t="s">
        <v>144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6">
        <v>372.06</v>
      </c>
      <c r="T44" s="21">
        <v>55.81</v>
      </c>
      <c r="U44" s="19">
        <f>SUM(S44:T44)</f>
        <v>427.87</v>
      </c>
      <c r="V44" s="14"/>
      <c r="W44" s="2"/>
      <c r="X44" s="2"/>
      <c r="Y44" s="2"/>
      <c r="Z44" s="2"/>
      <c r="AA44" s="2"/>
      <c r="AB44" s="2"/>
      <c r="AC44" s="2"/>
      <c r="AD44" s="2"/>
      <c r="AE44" s="2"/>
    </row>
    <row r="45" spans="1:31" s="9" customFormat="1" x14ac:dyDescent="0.25">
      <c r="A45" s="15">
        <v>44466</v>
      </c>
      <c r="B45" s="10" t="s">
        <v>40</v>
      </c>
      <c r="C45" s="3" t="s">
        <v>39</v>
      </c>
      <c r="D45" s="3" t="s">
        <v>7</v>
      </c>
      <c r="E45" s="3" t="s">
        <v>8</v>
      </c>
      <c r="F45" s="10" t="s">
        <v>41</v>
      </c>
      <c r="G45" s="10" t="s">
        <v>42</v>
      </c>
      <c r="H45" s="4">
        <v>4</v>
      </c>
      <c r="I45" s="5">
        <v>140</v>
      </c>
      <c r="J45" s="5">
        <v>140</v>
      </c>
      <c r="K45" s="5">
        <v>140</v>
      </c>
      <c r="L45" s="3" t="s">
        <v>144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6">
        <v>413.4</v>
      </c>
      <c r="T45" s="21">
        <v>62.01</v>
      </c>
      <c r="U45" s="19">
        <f>SUM(S45:T45)</f>
        <v>475.40999999999997</v>
      </c>
      <c r="V45" s="14"/>
      <c r="W45" s="2"/>
      <c r="X45" s="2"/>
      <c r="Y45" s="2"/>
      <c r="Z45" s="2"/>
      <c r="AA45" s="2"/>
      <c r="AB45" s="2"/>
      <c r="AC45" s="2"/>
      <c r="AD45" s="2"/>
      <c r="AE45" s="2"/>
    </row>
    <row r="46" spans="1:31" s="9" customFormat="1" x14ac:dyDescent="0.25">
      <c r="A46" s="15">
        <v>44467</v>
      </c>
      <c r="B46" s="10" t="s">
        <v>44</v>
      </c>
      <c r="C46" s="3" t="s">
        <v>43</v>
      </c>
      <c r="D46" s="3" t="s">
        <v>146</v>
      </c>
      <c r="E46" s="3" t="s">
        <v>8</v>
      </c>
      <c r="F46" s="10" t="s">
        <v>45</v>
      </c>
      <c r="G46" s="10" t="s">
        <v>46</v>
      </c>
      <c r="H46" s="4">
        <v>10</v>
      </c>
      <c r="I46" s="5">
        <v>340</v>
      </c>
      <c r="J46" s="5">
        <v>340</v>
      </c>
      <c r="K46" s="5">
        <v>340</v>
      </c>
      <c r="L46" s="3" t="s">
        <v>144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16">
        <v>826.8</v>
      </c>
      <c r="T46" s="21">
        <v>124.02</v>
      </c>
      <c r="U46" s="19">
        <f>SUM(S46:T46)</f>
        <v>950.81999999999994</v>
      </c>
      <c r="V46" s="14"/>
      <c r="W46" s="2"/>
      <c r="X46" s="2"/>
      <c r="Y46" s="2"/>
      <c r="Z46" s="2"/>
      <c r="AA46" s="2"/>
      <c r="AB46" s="2"/>
      <c r="AC46" s="2"/>
      <c r="AD46" s="2"/>
      <c r="AE46" s="2"/>
    </row>
    <row r="47" spans="1:31" s="9" customFormat="1" x14ac:dyDescent="0.25">
      <c r="A47" s="15">
        <v>44468</v>
      </c>
      <c r="B47" s="10" t="s">
        <v>49</v>
      </c>
      <c r="C47" s="3" t="s">
        <v>48</v>
      </c>
      <c r="D47" s="3" t="s">
        <v>7</v>
      </c>
      <c r="E47" s="3" t="s">
        <v>8</v>
      </c>
      <c r="F47" s="10" t="s">
        <v>118</v>
      </c>
      <c r="G47" s="10" t="s">
        <v>17</v>
      </c>
      <c r="H47" s="4">
        <v>12</v>
      </c>
      <c r="I47" s="5">
        <v>21566.52</v>
      </c>
      <c r="J47" s="5">
        <v>21566.52</v>
      </c>
      <c r="K47" s="5">
        <v>21566.52</v>
      </c>
      <c r="L47" s="3" t="s">
        <v>143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16">
        <v>43184.4</v>
      </c>
      <c r="T47" s="21">
        <v>6477.66</v>
      </c>
      <c r="U47" s="19">
        <f>SUM(S47:T47)</f>
        <v>49662.06</v>
      </c>
      <c r="V47" s="14"/>
      <c r="W47" s="2"/>
      <c r="X47" s="2"/>
      <c r="Y47" s="2"/>
      <c r="Z47" s="2"/>
      <c r="AA47" s="2"/>
      <c r="AB47" s="2"/>
      <c r="AC47" s="2"/>
      <c r="AD47" s="2"/>
      <c r="AE47" s="2"/>
    </row>
    <row r="81" spans="1:5" x14ac:dyDescent="0.25">
      <c r="A81" s="1"/>
      <c r="D81" s="1"/>
      <c r="E81" s="1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2021-09-03T11:49:16Z</cp:lastPrinted>
  <dcterms:created xsi:type="dcterms:W3CDTF">2015-06-05T18:17:20Z</dcterms:created>
  <dcterms:modified xsi:type="dcterms:W3CDTF">2021-10-26T15:28:18Z</dcterms:modified>
</cp:coreProperties>
</file>