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8CB7B6A2-BCC0-46E3-96A4-62147DFB92E3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definedNames>
    <definedName name="_xlnm._FilterDatabase" localSheetId="0" hidden="1">Sheet1!$A$1:$V$51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48" i="1" l="1"/>
  <c r="U48" i="1" s="1"/>
  <c r="S47" i="1"/>
  <c r="U47" i="1" s="1"/>
  <c r="S45" i="1"/>
  <c r="U45" i="1" s="1"/>
  <c r="S44" i="1"/>
  <c r="U44" i="1" s="1"/>
  <c r="S43" i="1"/>
  <c r="U43" i="1" s="1"/>
  <c r="S42" i="1"/>
  <c r="U42" i="1" s="1"/>
  <c r="S41" i="1"/>
  <c r="U41" i="1" s="1"/>
  <c r="S28" i="1"/>
  <c r="U28" i="1" s="1"/>
  <c r="S27" i="1"/>
  <c r="U27" i="1" s="1"/>
  <c r="S25" i="1"/>
  <c r="U25" i="1" s="1"/>
  <c r="S10" i="1"/>
  <c r="U10" i="1" s="1"/>
  <c r="S8" i="1"/>
  <c r="U8" i="1" s="1"/>
  <c r="S6" i="1"/>
  <c r="U6" i="1" s="1"/>
  <c r="S4" i="1"/>
  <c r="U4" i="1" s="1"/>
  <c r="S26" i="1"/>
  <c r="U26" i="1" s="1"/>
  <c r="S30" i="1"/>
  <c r="U30" i="1" s="1"/>
  <c r="S12" i="1"/>
  <c r="U12" i="1" s="1"/>
  <c r="S31" i="1"/>
  <c r="U31" i="1" s="1"/>
  <c r="S13" i="1"/>
  <c r="U13" i="1" s="1"/>
  <c r="S14" i="1"/>
  <c r="U14" i="1" s="1"/>
  <c r="S34" i="1"/>
  <c r="U34" i="1" s="1"/>
  <c r="S32" i="1"/>
  <c r="U32" i="1" s="1"/>
  <c r="S15" i="1"/>
  <c r="U15" i="1" s="1"/>
  <c r="S49" i="1"/>
  <c r="U49" i="1" s="1"/>
  <c r="S16" i="1"/>
  <c r="U16" i="1" s="1"/>
  <c r="S33" i="1"/>
  <c r="U33" i="1" s="1"/>
  <c r="S17" i="1"/>
  <c r="U17" i="1" s="1"/>
  <c r="S50" i="1"/>
  <c r="U50" i="1" s="1"/>
  <c r="S35" i="1"/>
  <c r="U35" i="1" s="1"/>
  <c r="S46" i="1"/>
  <c r="U46" i="1" s="1"/>
  <c r="S19" i="1"/>
  <c r="U19" i="1" s="1"/>
  <c r="S37" i="1"/>
  <c r="U37" i="1" s="1"/>
  <c r="S36" i="1"/>
  <c r="U36" i="1" s="1"/>
  <c r="S18" i="1"/>
  <c r="U18" i="1" s="1"/>
  <c r="S51" i="1"/>
  <c r="U51" i="1" s="1"/>
  <c r="S20" i="1"/>
  <c r="U20" i="1" s="1"/>
  <c r="S21" i="1"/>
  <c r="U21" i="1" s="1"/>
  <c r="S39" i="1"/>
  <c r="U39" i="1" s="1"/>
  <c r="S38" i="1"/>
  <c r="U38" i="1" s="1"/>
  <c r="S24" i="1"/>
  <c r="U24" i="1" s="1"/>
  <c r="S23" i="1"/>
  <c r="U23" i="1" s="1"/>
  <c r="S40" i="1"/>
  <c r="U40" i="1" s="1"/>
  <c r="S22" i="1"/>
  <c r="U22" i="1" s="1"/>
  <c r="S2" i="1"/>
  <c r="U2" i="1" s="1"/>
  <c r="S3" i="1"/>
  <c r="U3" i="1" s="1"/>
  <c r="S5" i="1"/>
  <c r="U5" i="1" s="1"/>
  <c r="S7" i="1"/>
  <c r="U7" i="1" s="1"/>
  <c r="S11" i="1"/>
  <c r="U11" i="1" s="1"/>
  <c r="S9" i="1"/>
  <c r="U9" i="1" s="1"/>
  <c r="S29" i="1"/>
  <c r="U29" i="1" s="1"/>
</calcChain>
</file>

<file path=xl/sharedStrings.xml><?xml version="1.0" encoding="utf-8"?>
<sst xmlns="http://schemas.openxmlformats.org/spreadsheetml/2006/main" count="360" uniqueCount="151">
  <si>
    <t>Destination</t>
  </si>
  <si>
    <t>ISIPINGO</t>
  </si>
  <si>
    <t>NEW GERMANY</t>
  </si>
  <si>
    <t>Sender</t>
  </si>
  <si>
    <t>Origin</t>
  </si>
  <si>
    <t>Service</t>
  </si>
  <si>
    <t>Chrg Mass</t>
  </si>
  <si>
    <t>J256335</t>
  </si>
  <si>
    <t>BRENNTAG</t>
  </si>
  <si>
    <t xml:space="preserve">PROSPECTON </t>
  </si>
  <si>
    <t>J256202</t>
  </si>
  <si>
    <t>J256353/J256240</t>
  </si>
  <si>
    <t>J256187</t>
  </si>
  <si>
    <t>J256354</t>
  </si>
  <si>
    <t>J256188</t>
  </si>
  <si>
    <t>87557386/87556293</t>
  </si>
  <si>
    <t>J256189</t>
  </si>
  <si>
    <t>RCL FOODS</t>
  </si>
  <si>
    <t>J256357</t>
  </si>
  <si>
    <t>J256355</t>
  </si>
  <si>
    <t>SUBNITE</t>
  </si>
  <si>
    <t xml:space="preserve">PINETOWN </t>
  </si>
  <si>
    <t>J256190</t>
  </si>
  <si>
    <t>J258375</t>
  </si>
  <si>
    <t>J256191</t>
  </si>
  <si>
    <t>87582263</t>
  </si>
  <si>
    <t>STEINWEG</t>
  </si>
  <si>
    <t>J256356</t>
  </si>
  <si>
    <t>J256192</t>
  </si>
  <si>
    <t>J258927</t>
  </si>
  <si>
    <t>ALRODE</t>
  </si>
  <si>
    <t>J256358</t>
  </si>
  <si>
    <t>J256377</t>
  </si>
  <si>
    <t>76806229</t>
  </si>
  <si>
    <t xml:space="preserve">ZETA LABS </t>
  </si>
  <si>
    <t>J256194</t>
  </si>
  <si>
    <t>J256360</t>
  </si>
  <si>
    <t>J256359</t>
  </si>
  <si>
    <t>J256193</t>
  </si>
  <si>
    <t>KANSAI</t>
  </si>
  <si>
    <t>NEAVE</t>
  </si>
  <si>
    <t>J258947</t>
  </si>
  <si>
    <t>FERRO</t>
  </si>
  <si>
    <t>J256195</t>
  </si>
  <si>
    <t>J256196</t>
  </si>
  <si>
    <t>J256362</t>
  </si>
  <si>
    <t>ESTFALIA FRUIT</t>
  </si>
  <si>
    <t>HOWICK</t>
  </si>
  <si>
    <t>J256361</t>
  </si>
  <si>
    <t>J256199</t>
  </si>
  <si>
    <t>J256198</t>
  </si>
  <si>
    <t>J256363</t>
  </si>
  <si>
    <t>J256197</t>
  </si>
  <si>
    <t>D133402</t>
  </si>
  <si>
    <t>D133403</t>
  </si>
  <si>
    <t xml:space="preserve">BOARDMAN </t>
  </si>
  <si>
    <t>D154317</t>
  </si>
  <si>
    <t>D155017</t>
  </si>
  <si>
    <t>D156979</t>
  </si>
  <si>
    <t>J256203</t>
  </si>
  <si>
    <t>87573431/3430/3269</t>
  </si>
  <si>
    <t>J256789</t>
  </si>
  <si>
    <t>J256200</t>
  </si>
  <si>
    <t>J256790</t>
  </si>
  <si>
    <t>J256365</t>
  </si>
  <si>
    <t>J256364/J256797</t>
  </si>
  <si>
    <t>J256270</t>
  </si>
  <si>
    <t xml:space="preserve">PICOLA FOODS </t>
  </si>
  <si>
    <t xml:space="preserve">BRITS </t>
  </si>
  <si>
    <t>J256367</t>
  </si>
  <si>
    <t>J256366</t>
  </si>
  <si>
    <t>J256368</t>
  </si>
  <si>
    <t>BENNTAG</t>
  </si>
  <si>
    <t>BLOEM</t>
  </si>
  <si>
    <t>D154669</t>
  </si>
  <si>
    <t xml:space="preserve">ASSAGAY </t>
  </si>
  <si>
    <t>D156887</t>
  </si>
  <si>
    <t>D156978</t>
  </si>
  <si>
    <t>D155451</t>
  </si>
  <si>
    <t>D149626</t>
  </si>
  <si>
    <t>87575378/87575841</t>
  </si>
  <si>
    <t>WB Date</t>
  </si>
  <si>
    <t>COD Partner</t>
  </si>
  <si>
    <t>WB No</t>
  </si>
  <si>
    <t>Consignee</t>
  </si>
  <si>
    <t>Pcs</t>
  </si>
  <si>
    <t>Mass</t>
  </si>
  <si>
    <t>Vol Mass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</si>
  <si>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</si>
  <si>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</si>
  <si>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</si>
  <si>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</si>
  <si>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</si>
  <si>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</si>
  <si>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</si>
  <si>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</si>
  <si>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</si>
  <si>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</si>
  <si>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PROSPECTON</t>
  </si>
  <si>
    <t>DURBAN</t>
  </si>
  <si>
    <t>BPL EAST LONDON</t>
  </si>
  <si>
    <t>EAST LONDON</t>
  </si>
  <si>
    <t>ROAD</t>
  </si>
  <si>
    <t>87545672/76803230</t>
  </si>
  <si>
    <t>87559783/76805663</t>
  </si>
  <si>
    <t>PALLET</t>
  </si>
  <si>
    <t>87558562/77323764</t>
  </si>
  <si>
    <t>CONNECT LOGISTICS</t>
  </si>
  <si>
    <t>RB &amp; SON</t>
  </si>
  <si>
    <t>BRENNTAG POMONA 2</t>
  </si>
  <si>
    <t>JOHANNESBURG</t>
  </si>
  <si>
    <t>BPL PORT ELIZABETH</t>
  </si>
  <si>
    <t>PORT ELIZABETH</t>
  </si>
  <si>
    <t>87558430/7385/7624/77323761</t>
  </si>
  <si>
    <t>87563254/3253/77324131</t>
  </si>
  <si>
    <t>BRENNTAG MIDRAND</t>
  </si>
  <si>
    <t>BRENNTAG KILLARNEY GARDENS</t>
  </si>
  <si>
    <t>CAPE TOWN</t>
  </si>
  <si>
    <t>87558167/76805495</t>
  </si>
  <si>
    <t>PIETERMARITZBURG</t>
  </si>
  <si>
    <t>87562261/62/58/59/2104/9632/30/77324100</t>
  </si>
  <si>
    <t>87562259/77324100</t>
  </si>
  <si>
    <t>87563541/77806290</t>
  </si>
  <si>
    <t>87563638/3029/2266/57/77324246</t>
  </si>
  <si>
    <t>6M</t>
  </si>
  <si>
    <t>87567594/77324533</t>
  </si>
  <si>
    <t>87554009/77323403</t>
  </si>
  <si>
    <t>87555028/3554/53/4114/77323472/3408</t>
  </si>
  <si>
    <t>87553552/5027/7369/80/8611/6882/7379/78/63/77323549/3681/3783/3605/3708</t>
  </si>
  <si>
    <t>87557383/76/57/68/56/77323723/777</t>
  </si>
  <si>
    <t>87560445/77323986</t>
  </si>
  <si>
    <t>87564272/77324233</t>
  </si>
  <si>
    <t>87569215/9214/77324662/87568631/77324592</t>
  </si>
  <si>
    <t>87568488/76807114</t>
  </si>
  <si>
    <t>87560201/J256355</t>
  </si>
  <si>
    <t>BRENNTAG PAARDEN EILAND</t>
  </si>
  <si>
    <t>87569189/87570570/9569/0131/77324777</t>
  </si>
  <si>
    <t>87560571/76805655</t>
  </si>
  <si>
    <t>BCS BIRD CONTROL SERVICES CC</t>
  </si>
  <si>
    <t>87569818/77324913</t>
  </si>
  <si>
    <t>87571066/77324794</t>
  </si>
  <si>
    <t>87563988/3255/77324179/34</t>
  </si>
  <si>
    <t>87575461/77325181</t>
  </si>
  <si>
    <t>87577944/7948/8066/77325411</t>
  </si>
  <si>
    <t>87572032/4588/76808111</t>
  </si>
  <si>
    <t>BRENNTAG POMONA</t>
  </si>
  <si>
    <t>87573268/77325045</t>
  </si>
  <si>
    <t>87575353/76808276</t>
  </si>
  <si>
    <t>BRENNTAG POMONA/POMONA 2</t>
  </si>
  <si>
    <t>87574996/77325224/87576646/6269/77325233</t>
  </si>
  <si>
    <t>87574289/76808110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</si>
</sst>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&quot;* #,##0.00_-;\-&quot;R&quot;* #,##0.00_-;_-&quot;R&quot;* &quot;-&quot;??_-;_-@_-"/>
    <numFmt numFmtId="43" formatCode="_-* #,##0.00_-;\-* #,##0.00_-;_-* &quot;-&quot;??_-;_-@_-"/>
    <numFmt numFmtId="164" formatCode="_ &quot;R&quot;\ * #,##0.00_ ;_ &quot;R&quot;\ * \-#,##0.00_ ;_ &quot;R&quot;\ * &quot;-&quot;??_ ;_ @_ "/>
    <numFmt numFmtId="165" formatCode="_ * #,##0.00_ ;_ * \-#,##0.00_ ;_ * &quot;-&quot;??_ ;_ @_ "/>
    <numFmt numFmtId="167" formatCode="yyyy\-mm\-dd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333333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1">
    <xf numFmtId="0" fontId="0" fillId="0" borderId="0" xfId="0"/>
    <xf numFmtId="0" fontId="4" fillId="3" borderId="1" xfId="0" applyFont="1" applyFill="1" applyBorder="1" applyAlignment="1">
      <alignment vertical="top"/>
    </xf>
    <xf numFmtId="0" fontId="4" fillId="3" borderId="1" xfId="0" applyFont="1" applyFill="1" applyBorder="1" applyAlignment="1">
      <alignment horizontal="left" vertical="top"/>
    </xf>
    <xf numFmtId="2" fontId="4" fillId="3" borderId="1" xfId="0" applyNumberFormat="1" applyFont="1" applyFill="1" applyBorder="1" applyAlignment="1">
      <alignment horizontal="left" vertical="top"/>
    </xf>
    <xf numFmtId="2" fontId="4" fillId="3" borderId="2" xfId="0" applyNumberFormat="1" applyFont="1" applyFill="1" applyBorder="1" applyAlignment="1">
      <alignment horizontal="left" vertical="top"/>
    </xf>
    <xf numFmtId="0" fontId="6" fillId="0" borderId="0" xfId="0" applyFont="1"/>
    <xf numFmtId="167" fontId="7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left" vertical="center"/>
    </xf>
    <xf numFmtId="49" fontId="7" fillId="0" borderId="1" xfId="0" applyNumberFormat="1" applyFont="1" applyBorder="1" applyAlignment="1">
      <alignment horizontal="left" vertical="center"/>
    </xf>
    <xf numFmtId="1" fontId="7" fillId="2" borderId="1" xfId="0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right" vertical="center"/>
    </xf>
    <xf numFmtId="2" fontId="5" fillId="2" borderId="1" xfId="0" applyNumberFormat="1" applyFont="1" applyFill="1" applyBorder="1" applyAlignment="1">
      <alignment horizontal="right" vertical="center"/>
    </xf>
    <xf numFmtId="2" fontId="7" fillId="2" borderId="1" xfId="0" applyNumberFormat="1" applyFont="1" applyFill="1" applyBorder="1" applyAlignment="1">
      <alignment horizontal="right" vertical="center"/>
    </xf>
    <xf numFmtId="0" fontId="5" fillId="0" borderId="1" xfId="0" applyFont="1" applyBorder="1" applyAlignment="1"/>
    <xf numFmtId="2" fontId="5" fillId="0" borderId="1" xfId="0" applyNumberFormat="1" applyFont="1" applyBorder="1" applyAlignment="1"/>
    <xf numFmtId="0" fontId="5" fillId="0" borderId="0" xfId="0" applyFont="1" applyAlignment="1"/>
    <xf numFmtId="0" fontId="5" fillId="0" borderId="0" xfId="0" applyFont="1" applyAlignment="1">
      <alignment horizontal="left"/>
    </xf>
    <xf numFmtId="2" fontId="5" fillId="0" borderId="0" xfId="0" applyNumberFormat="1" applyFont="1" applyAlignment="1"/>
    <xf numFmtId="49" fontId="7" fillId="2" borderId="0" xfId="0" applyNumberFormat="1" applyFont="1" applyFill="1" applyBorder="1" applyAlignment="1">
      <alignment horizontal="left" vertical="center"/>
    </xf>
  </cellXfs>
  <cellStyles count="7">
    <cellStyle name="Comma 2" xfId="2" xr:uid="{00000000-0005-0000-0000-000001000000}"/>
    <cellStyle name="Comma 3" xfId="5" xr:uid="{2C5728E0-5E89-40C9-B02F-9D6EE41FF50B}"/>
    <cellStyle name="Currency 2" xfId="3" xr:uid="{00000000-0005-0000-0000-000003000000}"/>
    <cellStyle name="Currency 3" xfId="6" xr:uid="{710A4465-34C9-450B-A1E0-5E874C6F18D7}"/>
    <cellStyle name="Normal" xfId="0" builtinId="0"/>
    <cellStyle name="Normal 2" xfId="1" xr:uid="{00000000-0005-0000-0000-000005000000}"/>
    <cellStyle name="Normal 8" xfId="4" xr:uid="{9731EBCE-90C7-42A5-ADDC-F02E807559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8"/>
  <sheetViews>
    <sheetView tabSelected="1" topLeftCell="D37" workbookViewId="0">
      <selection activeCell="D52" sqref="A52:XFD52"/>
    </sheetView>
  </sheetViews>
  <sheetFormatPr defaultRowHeight="13.8" x14ac:dyDescent="0.3"/>
  <cols>
    <col min="1" max="1" width="10.109375" style="17" bestFit="1" customWidth="1"/>
    <col min="2" max="2" width="34.33203125" style="18" bestFit="1" customWidth="1"/>
    <col min="3" max="3" width="15" style="18" bestFit="1" customWidth="1"/>
    <col min="4" max="4" width="20.5546875" style="18" bestFit="1" customWidth="1"/>
    <col min="5" max="5" width="13.88671875" style="18" bestFit="1" customWidth="1"/>
    <col min="6" max="6" width="26.44140625" style="18" bestFit="1" customWidth="1"/>
    <col min="7" max="7" width="13.88671875" style="18" bestFit="1" customWidth="1"/>
    <col min="8" max="8" width="5.5546875" style="17" bestFit="1" customWidth="1"/>
    <col min="9" max="10" width="8.44140625" style="17" bestFit="1" customWidth="1"/>
    <col min="11" max="11" width="9.109375" style="17" bestFit="1" customWidth="1"/>
    <col min="12" max="12" width="6.6640625" style="17" bestFit="1" customWidth="1"/>
    <col min="13" max="13" width="9.44140625" style="19" bestFit="1" customWidth="1"/>
    <col min="14" max="14" width="7.6640625" style="19" bestFit="1" customWidth="1"/>
    <col min="15" max="15" width="8.6640625" style="19" bestFit="1" customWidth="1"/>
    <col min="16" max="16" width="12.5546875" style="19" bestFit="1" customWidth="1"/>
    <col min="17" max="17" width="13.33203125" style="19" bestFit="1" customWidth="1"/>
    <col min="18" max="18" width="5.6640625" style="19" bestFit="1" customWidth="1"/>
    <col min="19" max="19" width="9.44140625" style="19" bestFit="1" customWidth="1"/>
    <col min="20" max="20" width="8.44140625" style="17" bestFit="1" customWidth="1"/>
    <col min="21" max="21" width="9.44140625" style="17" bestFit="1" customWidth="1"/>
    <col min="22" max="22" width="7.33203125" style="17" bestFit="1" customWidth="1"/>
    <col min="23" max="16384" width="8.88671875" style="17"/>
  </cols>
  <sheetData>
    <row r="1" spans="1:22" s="5" customFormat="1" x14ac:dyDescent="0.3">
      <c r="A1" s="1" t="s">
        <v>81</v>
      </c>
      <c r="B1" s="2" t="s">
        <v>82</v>
      </c>
      <c r="C1" s="2" t="s">
        <v>83</v>
      </c>
      <c r="D1" s="2" t="s">
        <v>3</v>
      </c>
      <c r="E1" s="2" t="s">
        <v>4</v>
      </c>
      <c r="F1" s="2" t="s">
        <v>84</v>
      </c>
      <c r="G1" s="2" t="s">
        <v>0</v>
      </c>
      <c r="H1" s="1" t="s">
        <v>85</v>
      </c>
      <c r="I1" s="2" t="s">
        <v>86</v>
      </c>
      <c r="J1" s="2" t="s">
        <v>87</v>
      </c>
      <c r="K1" s="2" t="s">
        <v>6</v>
      </c>
      <c r="L1" s="2" t="s">
        <v>5</v>
      </c>
      <c r="M1" s="3" t="s">
        <v>88</v>
      </c>
      <c r="N1" s="3" t="s">
        <v>89</v>
      </c>
      <c r="O1" s="3" t="s">
        <v>90</v>
      </c>
      <c r="P1" s="3" t="s">
        <v>91</v>
      </c>
      <c r="Q1" s="3" t="s">
        <v>92</v>
      </c>
      <c r="R1" s="3" t="s">
        <v>93</v>
      </c>
      <c r="S1" s="4" t="s">
        <v>94</v>
      </c>
      <c r="T1" s="3" t="s">
        <v>95</v>
      </c>
      <c r="U1" s="3" t="s">
        <v>96</v>
      </c>
      <c r="V1" s="2" t="s">
        <v>97</v>
      </c>
    </row>
    <row r="2" spans="1:22" x14ac:dyDescent="0.3">
      <c r="A2" s="6">
        <v>45457</v>
      </c>
      <c r="B2" s="7" t="s">
        <v>103</v>
      </c>
      <c r="C2" s="7" t="s">
        <v>53</v>
      </c>
      <c r="D2" s="7" t="s">
        <v>98</v>
      </c>
      <c r="E2" s="8" t="s">
        <v>99</v>
      </c>
      <c r="F2" s="7" t="s">
        <v>100</v>
      </c>
      <c r="G2" s="7" t="s">
        <v>101</v>
      </c>
      <c r="H2" s="9">
        <v>1</v>
      </c>
      <c r="I2" s="10">
        <v>206.6</v>
      </c>
      <c r="J2" s="10">
        <v>206.6</v>
      </c>
      <c r="K2" s="10">
        <v>206.6</v>
      </c>
      <c r="L2" s="11" t="s">
        <v>102</v>
      </c>
      <c r="M2" s="12">
        <v>850</v>
      </c>
      <c r="N2" s="12">
        <v>0</v>
      </c>
      <c r="O2" s="12">
        <v>0</v>
      </c>
      <c r="P2" s="13">
        <v>376.55</v>
      </c>
      <c r="Q2" s="13">
        <v>0</v>
      </c>
      <c r="R2" s="13">
        <v>0</v>
      </c>
      <c r="S2" s="14">
        <f>SUM(M2:R2)</f>
        <v>1226.55</v>
      </c>
      <c r="T2" s="15">
        <v>183.98</v>
      </c>
      <c r="U2" s="16">
        <f>SUM(S2:T2)</f>
        <v>1410.53</v>
      </c>
      <c r="V2" s="15"/>
    </row>
    <row r="3" spans="1:22" x14ac:dyDescent="0.3">
      <c r="A3" s="6">
        <v>45474</v>
      </c>
      <c r="B3" s="7" t="s">
        <v>104</v>
      </c>
      <c r="C3" s="7" t="s">
        <v>54</v>
      </c>
      <c r="D3" s="7" t="s">
        <v>98</v>
      </c>
      <c r="E3" s="8" t="s">
        <v>99</v>
      </c>
      <c r="F3" s="7" t="s">
        <v>55</v>
      </c>
      <c r="G3" s="7" t="s">
        <v>101</v>
      </c>
      <c r="H3" s="9">
        <v>19</v>
      </c>
      <c r="I3" s="10">
        <v>17870</v>
      </c>
      <c r="J3" s="10">
        <v>17870</v>
      </c>
      <c r="K3" s="10">
        <v>17870</v>
      </c>
      <c r="L3" s="11" t="s">
        <v>105</v>
      </c>
      <c r="M3" s="12">
        <v>29477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4">
        <f>SUM(M3:R3)</f>
        <v>29477</v>
      </c>
      <c r="T3" s="15">
        <v>4421.55</v>
      </c>
      <c r="U3" s="16">
        <f>SUM(S3:T3)</f>
        <v>33898.550000000003</v>
      </c>
      <c r="V3" s="15"/>
    </row>
    <row r="4" spans="1:22" x14ac:dyDescent="0.3">
      <c r="A4" s="6">
        <v>45492</v>
      </c>
      <c r="B4" s="7" t="s">
        <v>80</v>
      </c>
      <c r="C4" s="7" t="s">
        <v>79</v>
      </c>
      <c r="D4" s="7" t="s">
        <v>107</v>
      </c>
      <c r="E4" s="8" t="s">
        <v>99</v>
      </c>
      <c r="F4" s="7" t="s">
        <v>100</v>
      </c>
      <c r="G4" s="7" t="s">
        <v>101</v>
      </c>
      <c r="H4" s="9">
        <v>8</v>
      </c>
      <c r="I4" s="10">
        <v>9193.8799999999992</v>
      </c>
      <c r="J4" s="10">
        <v>9193.8799999999992</v>
      </c>
      <c r="K4" s="10">
        <v>9193.8799999999992</v>
      </c>
      <c r="L4" s="11" t="s">
        <v>124</v>
      </c>
      <c r="M4" s="12">
        <v>9200</v>
      </c>
      <c r="N4" s="12">
        <v>0</v>
      </c>
      <c r="O4" s="12">
        <v>0</v>
      </c>
      <c r="P4" s="13">
        <v>2796.8</v>
      </c>
      <c r="Q4" s="13">
        <v>0</v>
      </c>
      <c r="R4" s="13">
        <v>0</v>
      </c>
      <c r="S4" s="14">
        <f>SUM(M4:R4)</f>
        <v>11996.8</v>
      </c>
      <c r="T4" s="15">
        <v>1799.52</v>
      </c>
      <c r="U4" s="16">
        <f>SUM(S4:T4)</f>
        <v>13796.32</v>
      </c>
      <c r="V4" s="15"/>
    </row>
    <row r="5" spans="1:22" x14ac:dyDescent="0.3">
      <c r="A5" s="6">
        <v>45474</v>
      </c>
      <c r="B5" s="7" t="s">
        <v>106</v>
      </c>
      <c r="C5" s="7" t="s">
        <v>56</v>
      </c>
      <c r="D5" s="7" t="s">
        <v>107</v>
      </c>
      <c r="E5" s="8" t="s">
        <v>99</v>
      </c>
      <c r="F5" s="7" t="s">
        <v>100</v>
      </c>
      <c r="G5" s="7" t="s">
        <v>101</v>
      </c>
      <c r="H5" s="9">
        <v>6</v>
      </c>
      <c r="I5" s="10">
        <v>8040</v>
      </c>
      <c r="J5" s="10">
        <v>8040</v>
      </c>
      <c r="K5" s="10">
        <v>8040</v>
      </c>
      <c r="L5" s="11" t="s">
        <v>102</v>
      </c>
      <c r="M5" s="12">
        <v>15919.2</v>
      </c>
      <c r="N5" s="12">
        <v>0</v>
      </c>
      <c r="O5" s="12">
        <v>0</v>
      </c>
      <c r="P5" s="13">
        <v>5141.8999999999996</v>
      </c>
      <c r="Q5" s="13">
        <v>0</v>
      </c>
      <c r="R5" s="13">
        <v>0</v>
      </c>
      <c r="S5" s="14">
        <f>SUM(M5:R5)</f>
        <v>21061.1</v>
      </c>
      <c r="T5" s="15">
        <v>3159.17</v>
      </c>
      <c r="U5" s="16">
        <f>SUM(S5:T5)</f>
        <v>24220.269999999997</v>
      </c>
      <c r="V5" s="15"/>
    </row>
    <row r="6" spans="1:22" x14ac:dyDescent="0.3">
      <c r="A6" s="6">
        <v>45476</v>
      </c>
      <c r="B6" s="7" t="s">
        <v>137</v>
      </c>
      <c r="C6" s="7" t="s">
        <v>74</v>
      </c>
      <c r="D6" s="7" t="s">
        <v>107</v>
      </c>
      <c r="E6" s="8" t="s">
        <v>99</v>
      </c>
      <c r="F6" s="7" t="s">
        <v>138</v>
      </c>
      <c r="G6" s="7" t="s">
        <v>75</v>
      </c>
      <c r="H6" s="9">
        <v>2</v>
      </c>
      <c r="I6" s="10">
        <v>350</v>
      </c>
      <c r="J6" s="10">
        <v>350</v>
      </c>
      <c r="K6" s="10">
        <v>350</v>
      </c>
      <c r="L6" s="11" t="s">
        <v>102</v>
      </c>
      <c r="M6" s="12">
        <v>850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4">
        <f>SUM(M6:R6)</f>
        <v>850</v>
      </c>
      <c r="T6" s="15">
        <v>127.5</v>
      </c>
      <c r="U6" s="16">
        <f>SUM(S6:T6)</f>
        <v>977.5</v>
      </c>
      <c r="V6" s="15"/>
    </row>
    <row r="7" spans="1:22" x14ac:dyDescent="0.3">
      <c r="A7" s="6">
        <v>45476</v>
      </c>
      <c r="B7" s="7" t="s">
        <v>19</v>
      </c>
      <c r="C7" s="7" t="s">
        <v>57</v>
      </c>
      <c r="D7" s="7" t="s">
        <v>108</v>
      </c>
      <c r="E7" s="8" t="s">
        <v>99</v>
      </c>
      <c r="F7" s="7" t="s">
        <v>109</v>
      </c>
      <c r="G7" s="7" t="s">
        <v>110</v>
      </c>
      <c r="H7" s="9">
        <v>1</v>
      </c>
      <c r="I7" s="10">
        <v>320</v>
      </c>
      <c r="J7" s="10">
        <v>320</v>
      </c>
      <c r="K7" s="10">
        <v>320</v>
      </c>
      <c r="L7" s="11" t="s">
        <v>102</v>
      </c>
      <c r="M7" s="12">
        <v>694.4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4">
        <f>SUM(M7:R7)</f>
        <v>694.4</v>
      </c>
      <c r="T7" s="15">
        <v>104.15</v>
      </c>
      <c r="U7" s="16">
        <f>SUM(S7:T7)</f>
        <v>798.55</v>
      </c>
      <c r="V7" s="15"/>
    </row>
    <row r="8" spans="1:22" x14ac:dyDescent="0.3">
      <c r="A8" s="6">
        <v>45488</v>
      </c>
      <c r="B8" s="7" t="s">
        <v>139</v>
      </c>
      <c r="C8" s="7" t="s">
        <v>78</v>
      </c>
      <c r="D8" s="7" t="s">
        <v>26</v>
      </c>
      <c r="E8" s="8" t="s">
        <v>99</v>
      </c>
      <c r="F8" s="7" t="s">
        <v>135</v>
      </c>
      <c r="G8" s="7" t="s">
        <v>117</v>
      </c>
      <c r="H8" s="9">
        <v>1</v>
      </c>
      <c r="I8" s="10">
        <v>451.5</v>
      </c>
      <c r="J8" s="10">
        <v>451.5</v>
      </c>
      <c r="K8" s="10">
        <v>451.5</v>
      </c>
      <c r="L8" s="11" t="s">
        <v>102</v>
      </c>
      <c r="M8" s="12">
        <v>1061.02</v>
      </c>
      <c r="N8" s="12">
        <v>0</v>
      </c>
      <c r="O8" s="12">
        <v>0</v>
      </c>
      <c r="P8" s="13">
        <v>449.87</v>
      </c>
      <c r="Q8" s="13">
        <v>0</v>
      </c>
      <c r="R8" s="13">
        <v>0</v>
      </c>
      <c r="S8" s="14">
        <f>SUM(M8:R8)</f>
        <v>1510.8899999999999</v>
      </c>
      <c r="T8" s="15">
        <v>226.63</v>
      </c>
      <c r="U8" s="16">
        <f>SUM(S8:T8)</f>
        <v>1737.52</v>
      </c>
      <c r="V8" s="15"/>
    </row>
    <row r="9" spans="1:22" x14ac:dyDescent="0.3">
      <c r="A9" s="6">
        <v>45488</v>
      </c>
      <c r="B9" s="7" t="s">
        <v>140</v>
      </c>
      <c r="C9" s="7" t="s">
        <v>76</v>
      </c>
      <c r="D9" s="7" t="s">
        <v>107</v>
      </c>
      <c r="E9" s="8" t="s">
        <v>99</v>
      </c>
      <c r="F9" s="7" t="s">
        <v>115</v>
      </c>
      <c r="G9" s="7" t="s">
        <v>110</v>
      </c>
      <c r="H9" s="9">
        <v>3</v>
      </c>
      <c r="I9" s="10">
        <v>2280.06</v>
      </c>
      <c r="J9" s="10">
        <v>2280.06</v>
      </c>
      <c r="K9" s="10">
        <v>2280.06</v>
      </c>
      <c r="L9" s="11" t="s">
        <v>102</v>
      </c>
      <c r="M9" s="12">
        <v>2964.08</v>
      </c>
      <c r="N9" s="12">
        <v>0</v>
      </c>
      <c r="O9" s="12">
        <v>0</v>
      </c>
      <c r="P9" s="13">
        <v>1257.06</v>
      </c>
      <c r="Q9" s="13">
        <v>0</v>
      </c>
      <c r="R9" s="13">
        <v>0</v>
      </c>
      <c r="S9" s="14">
        <f>SUM(M9:R9)</f>
        <v>4221.1399999999994</v>
      </c>
      <c r="T9" s="15">
        <v>633.16999999999996</v>
      </c>
      <c r="U9" s="16">
        <f>SUM(S9:T9)</f>
        <v>4854.3099999999995</v>
      </c>
      <c r="V9" s="15"/>
    </row>
    <row r="10" spans="1:22" x14ac:dyDescent="0.3">
      <c r="A10" s="6">
        <v>45478</v>
      </c>
      <c r="B10" s="7" t="s">
        <v>141</v>
      </c>
      <c r="C10" s="7" t="s">
        <v>77</v>
      </c>
      <c r="D10" s="7" t="s">
        <v>107</v>
      </c>
      <c r="E10" s="8" t="s">
        <v>99</v>
      </c>
      <c r="F10" s="7" t="s">
        <v>111</v>
      </c>
      <c r="G10" s="7" t="s">
        <v>112</v>
      </c>
      <c r="H10" s="9">
        <v>6</v>
      </c>
      <c r="I10" s="10">
        <v>5352.5</v>
      </c>
      <c r="J10" s="10">
        <v>5352.5</v>
      </c>
      <c r="K10" s="10">
        <v>5352.5</v>
      </c>
      <c r="L10" s="11" t="s">
        <v>105</v>
      </c>
      <c r="M10" s="12">
        <v>10597.95</v>
      </c>
      <c r="N10" s="12">
        <v>0</v>
      </c>
      <c r="O10" s="12">
        <v>0</v>
      </c>
      <c r="P10" s="13">
        <v>3221.78</v>
      </c>
      <c r="Q10" s="13">
        <v>0</v>
      </c>
      <c r="R10" s="13">
        <v>0</v>
      </c>
      <c r="S10" s="14">
        <f>SUM(M10:R10)</f>
        <v>13819.730000000001</v>
      </c>
      <c r="T10" s="15">
        <v>2072.96</v>
      </c>
      <c r="U10" s="16">
        <f>SUM(S10:T10)</f>
        <v>15892.690000000002</v>
      </c>
      <c r="V10" s="15"/>
    </row>
    <row r="11" spans="1:22" x14ac:dyDescent="0.3">
      <c r="A11" s="6">
        <v>45478</v>
      </c>
      <c r="B11" s="7" t="s">
        <v>114</v>
      </c>
      <c r="C11" s="7" t="s">
        <v>58</v>
      </c>
      <c r="D11" s="7" t="s">
        <v>107</v>
      </c>
      <c r="E11" s="8" t="s">
        <v>99</v>
      </c>
      <c r="F11" s="7" t="s">
        <v>111</v>
      </c>
      <c r="G11" s="7" t="s">
        <v>112</v>
      </c>
      <c r="H11" s="9">
        <v>6</v>
      </c>
      <c r="I11" s="10">
        <v>6294.4</v>
      </c>
      <c r="J11" s="10">
        <v>6294.4</v>
      </c>
      <c r="K11" s="10">
        <v>6294.4</v>
      </c>
      <c r="L11" s="11" t="s">
        <v>102</v>
      </c>
      <c r="M11" s="12">
        <v>8182.72</v>
      </c>
      <c r="N11" s="12">
        <v>0</v>
      </c>
      <c r="O11" s="12">
        <v>0</v>
      </c>
      <c r="P11" s="13">
        <v>2487.5500000000002</v>
      </c>
      <c r="Q11" s="13">
        <v>0</v>
      </c>
      <c r="R11" s="13">
        <v>0</v>
      </c>
      <c r="S11" s="14">
        <f>SUM(M11:R11)</f>
        <v>10670.27</v>
      </c>
      <c r="T11" s="15">
        <v>1600.54</v>
      </c>
      <c r="U11" s="16">
        <f>SUM(S11:T11)</f>
        <v>12270.810000000001</v>
      </c>
      <c r="V11" s="15"/>
    </row>
    <row r="12" spans="1:22" x14ac:dyDescent="0.3">
      <c r="A12" s="6">
        <v>45471</v>
      </c>
      <c r="B12" s="7" t="s">
        <v>113</v>
      </c>
      <c r="C12" s="7" t="s">
        <v>12</v>
      </c>
      <c r="D12" s="7" t="s">
        <v>115</v>
      </c>
      <c r="E12" s="8" t="s">
        <v>110</v>
      </c>
      <c r="F12" s="7" t="s">
        <v>116</v>
      </c>
      <c r="G12" s="7" t="s">
        <v>117</v>
      </c>
      <c r="H12" s="9">
        <v>5</v>
      </c>
      <c r="I12" s="10">
        <v>4079</v>
      </c>
      <c r="J12" s="10">
        <v>4079</v>
      </c>
      <c r="K12" s="10">
        <v>4079</v>
      </c>
      <c r="L12" s="11" t="s">
        <v>102</v>
      </c>
      <c r="M12" s="12">
        <v>7400.94</v>
      </c>
      <c r="N12" s="12">
        <v>0</v>
      </c>
      <c r="O12" s="12">
        <v>0</v>
      </c>
      <c r="P12" s="13">
        <v>2390.5</v>
      </c>
      <c r="Q12" s="13">
        <v>0</v>
      </c>
      <c r="R12" s="13">
        <v>0</v>
      </c>
      <c r="S12" s="14">
        <f>SUM(M12:R12)</f>
        <v>9791.4399999999987</v>
      </c>
      <c r="T12" s="15">
        <v>1468.72</v>
      </c>
      <c r="U12" s="16">
        <f>SUM(S12:T12)</f>
        <v>11260.159999999998</v>
      </c>
      <c r="V12" s="15"/>
    </row>
    <row r="13" spans="1:22" x14ac:dyDescent="0.3">
      <c r="A13" s="6">
        <v>45471</v>
      </c>
      <c r="B13" s="7" t="s">
        <v>15</v>
      </c>
      <c r="C13" s="7" t="s">
        <v>14</v>
      </c>
      <c r="D13" s="7" t="s">
        <v>8</v>
      </c>
      <c r="E13" s="8" t="s">
        <v>110</v>
      </c>
      <c r="F13" s="7" t="s">
        <v>98</v>
      </c>
      <c r="G13" s="7" t="s">
        <v>99</v>
      </c>
      <c r="H13" s="9">
        <v>5</v>
      </c>
      <c r="I13" s="10">
        <v>5477</v>
      </c>
      <c r="J13" s="10">
        <v>5477</v>
      </c>
      <c r="K13" s="10">
        <v>5477</v>
      </c>
      <c r="L13" s="11" t="s">
        <v>102</v>
      </c>
      <c r="M13" s="12">
        <v>6134.24</v>
      </c>
      <c r="N13" s="12">
        <v>0</v>
      </c>
      <c r="O13" s="12">
        <v>0</v>
      </c>
      <c r="P13" s="13">
        <v>1981.36</v>
      </c>
      <c r="Q13" s="13">
        <v>0</v>
      </c>
      <c r="R13" s="13">
        <v>0</v>
      </c>
      <c r="S13" s="14">
        <f>SUM(M13:R13)</f>
        <v>8115.5999999999995</v>
      </c>
      <c r="T13" s="15">
        <v>1217.3399999999999</v>
      </c>
      <c r="U13" s="16">
        <f>SUM(S13:T13)</f>
        <v>9332.9399999999987</v>
      </c>
      <c r="V13" s="15"/>
    </row>
    <row r="14" spans="1:22" x14ac:dyDescent="0.3">
      <c r="A14" s="6">
        <v>45474</v>
      </c>
      <c r="B14" s="7" t="s">
        <v>118</v>
      </c>
      <c r="C14" s="7" t="s">
        <v>16</v>
      </c>
      <c r="D14" s="7" t="s">
        <v>115</v>
      </c>
      <c r="E14" s="8" t="s">
        <v>110</v>
      </c>
      <c r="F14" s="7" t="s">
        <v>17</v>
      </c>
      <c r="G14" s="7" t="s">
        <v>119</v>
      </c>
      <c r="H14" s="9">
        <v>1</v>
      </c>
      <c r="I14" s="10">
        <v>1010</v>
      </c>
      <c r="J14" s="10">
        <v>1010</v>
      </c>
      <c r="K14" s="10">
        <v>1010</v>
      </c>
      <c r="L14" s="11" t="s">
        <v>105</v>
      </c>
      <c r="M14" s="12">
        <v>2198.56</v>
      </c>
      <c r="N14" s="12">
        <v>0</v>
      </c>
      <c r="O14" s="12">
        <v>0</v>
      </c>
      <c r="P14" s="13">
        <v>710.13</v>
      </c>
      <c r="Q14" s="13">
        <v>0</v>
      </c>
      <c r="R14" s="13">
        <v>0</v>
      </c>
      <c r="S14" s="14">
        <f>SUM(M14:R14)</f>
        <v>2908.69</v>
      </c>
      <c r="T14" s="15">
        <v>436.3</v>
      </c>
      <c r="U14" s="16">
        <f>SUM(S14:T14)</f>
        <v>3344.9900000000002</v>
      </c>
      <c r="V14" s="15"/>
    </row>
    <row r="15" spans="1:22" x14ac:dyDescent="0.3">
      <c r="A15" s="6">
        <v>45476</v>
      </c>
      <c r="B15" s="7" t="s">
        <v>120</v>
      </c>
      <c r="C15" s="7" t="s">
        <v>22</v>
      </c>
      <c r="D15" s="7" t="s">
        <v>115</v>
      </c>
      <c r="E15" s="8" t="s">
        <v>110</v>
      </c>
      <c r="F15" s="7" t="s">
        <v>98</v>
      </c>
      <c r="G15" s="7" t="s">
        <v>9</v>
      </c>
      <c r="H15" s="9">
        <v>14</v>
      </c>
      <c r="I15" s="10">
        <v>12708</v>
      </c>
      <c r="J15" s="10">
        <v>12708</v>
      </c>
      <c r="K15" s="10">
        <v>12708</v>
      </c>
      <c r="L15" s="11" t="s">
        <v>105</v>
      </c>
      <c r="M15" s="12">
        <v>10192</v>
      </c>
      <c r="N15" s="12">
        <v>0</v>
      </c>
      <c r="O15" s="12">
        <v>0</v>
      </c>
      <c r="P15" s="13">
        <v>3098.37</v>
      </c>
      <c r="Q15" s="13">
        <v>0</v>
      </c>
      <c r="R15" s="13">
        <v>0</v>
      </c>
      <c r="S15" s="14">
        <f>SUM(M15:R15)</f>
        <v>13290.369999999999</v>
      </c>
      <c r="T15" s="15">
        <v>1993.56</v>
      </c>
      <c r="U15" s="16">
        <f>SUM(S15:T15)</f>
        <v>15283.929999999998</v>
      </c>
      <c r="V15" s="15"/>
    </row>
    <row r="16" spans="1:22" x14ac:dyDescent="0.3">
      <c r="A16" s="6">
        <v>45476</v>
      </c>
      <c r="B16" s="7" t="s">
        <v>25</v>
      </c>
      <c r="C16" s="7" t="s">
        <v>24</v>
      </c>
      <c r="D16" s="7" t="s">
        <v>8</v>
      </c>
      <c r="E16" s="8" t="s">
        <v>110</v>
      </c>
      <c r="F16" s="7" t="s">
        <v>26</v>
      </c>
      <c r="G16" s="7" t="s">
        <v>99</v>
      </c>
      <c r="H16" s="9">
        <v>4</v>
      </c>
      <c r="I16" s="10">
        <v>2626</v>
      </c>
      <c r="J16" s="10">
        <v>2626</v>
      </c>
      <c r="K16" s="10">
        <v>2626</v>
      </c>
      <c r="L16" s="11" t="s">
        <v>102</v>
      </c>
      <c r="M16" s="12">
        <v>3823.45</v>
      </c>
      <c r="N16" s="12">
        <v>0</v>
      </c>
      <c r="O16" s="12">
        <v>0</v>
      </c>
      <c r="P16" s="13">
        <v>1162.33</v>
      </c>
      <c r="Q16" s="13">
        <v>0</v>
      </c>
      <c r="R16" s="13">
        <v>0</v>
      </c>
      <c r="S16" s="14">
        <f>SUM(M16:R16)</f>
        <v>4985.78</v>
      </c>
      <c r="T16" s="15">
        <v>747.87</v>
      </c>
      <c r="U16" s="16">
        <f>SUM(S16:T16)</f>
        <v>5733.65</v>
      </c>
      <c r="V16" s="15"/>
    </row>
    <row r="17" spans="1:22" x14ac:dyDescent="0.3">
      <c r="A17" s="6">
        <v>45476</v>
      </c>
      <c r="B17" s="7" t="s">
        <v>121</v>
      </c>
      <c r="C17" s="7" t="s">
        <v>28</v>
      </c>
      <c r="D17" s="7" t="s">
        <v>115</v>
      </c>
      <c r="E17" s="8" t="s">
        <v>110</v>
      </c>
      <c r="F17" s="7" t="s">
        <v>111</v>
      </c>
      <c r="G17" s="7" t="s">
        <v>112</v>
      </c>
      <c r="H17" s="9">
        <v>4</v>
      </c>
      <c r="I17" s="10">
        <v>2068</v>
      </c>
      <c r="J17" s="10">
        <v>2068</v>
      </c>
      <c r="K17" s="10">
        <v>2068</v>
      </c>
      <c r="L17" s="11" t="s">
        <v>102</v>
      </c>
      <c r="M17" s="12">
        <v>4032.6</v>
      </c>
      <c r="N17" s="12">
        <v>0</v>
      </c>
      <c r="O17" s="12">
        <v>0</v>
      </c>
      <c r="P17" s="13">
        <v>1225.9100000000001</v>
      </c>
      <c r="Q17" s="13">
        <v>0</v>
      </c>
      <c r="R17" s="13">
        <v>0</v>
      </c>
      <c r="S17" s="14">
        <f>SUM(M17:R17)</f>
        <v>5258.51</v>
      </c>
      <c r="T17" s="15">
        <v>788.78</v>
      </c>
      <c r="U17" s="16">
        <f>SUM(S17:T17)</f>
        <v>6047.29</v>
      </c>
      <c r="V17" s="15"/>
    </row>
    <row r="18" spans="1:22" x14ac:dyDescent="0.3">
      <c r="A18" s="6">
        <v>45478</v>
      </c>
      <c r="B18" s="7" t="s">
        <v>122</v>
      </c>
      <c r="C18" s="7" t="s">
        <v>38</v>
      </c>
      <c r="D18" s="7" t="s">
        <v>115</v>
      </c>
      <c r="E18" s="8" t="s">
        <v>110</v>
      </c>
      <c r="F18" s="7" t="s">
        <v>39</v>
      </c>
      <c r="G18" s="7" t="s">
        <v>40</v>
      </c>
      <c r="H18" s="9">
        <v>4</v>
      </c>
      <c r="I18" s="10">
        <v>3200</v>
      </c>
      <c r="J18" s="10">
        <v>3200</v>
      </c>
      <c r="K18" s="10">
        <v>3200</v>
      </c>
      <c r="L18" s="11" t="s">
        <v>102</v>
      </c>
      <c r="M18" s="12">
        <v>6630.4</v>
      </c>
      <c r="N18" s="12">
        <v>0</v>
      </c>
      <c r="O18" s="12">
        <v>0</v>
      </c>
      <c r="P18" s="13">
        <v>2015.64</v>
      </c>
      <c r="Q18" s="13">
        <v>0</v>
      </c>
      <c r="R18" s="13">
        <v>0</v>
      </c>
      <c r="S18" s="14">
        <f>SUM(M18:R18)</f>
        <v>8646.0399999999991</v>
      </c>
      <c r="T18" s="15">
        <v>1296.9100000000001</v>
      </c>
      <c r="U18" s="16">
        <f>SUM(S18:T18)</f>
        <v>9942.9499999999989</v>
      </c>
      <c r="V18" s="15"/>
    </row>
    <row r="19" spans="1:22" x14ac:dyDescent="0.3">
      <c r="A19" s="6">
        <v>45478</v>
      </c>
      <c r="B19" s="7" t="s">
        <v>123</v>
      </c>
      <c r="C19" s="7" t="s">
        <v>35</v>
      </c>
      <c r="D19" s="7" t="s">
        <v>115</v>
      </c>
      <c r="E19" s="8" t="s">
        <v>110</v>
      </c>
      <c r="F19" s="7" t="s">
        <v>116</v>
      </c>
      <c r="G19" s="7" t="s">
        <v>117</v>
      </c>
      <c r="H19" s="9">
        <v>17</v>
      </c>
      <c r="I19" s="10">
        <v>12495</v>
      </c>
      <c r="J19" s="10">
        <v>12495</v>
      </c>
      <c r="K19" s="10">
        <v>12495</v>
      </c>
      <c r="L19" s="11" t="s">
        <v>124</v>
      </c>
      <c r="M19" s="12">
        <v>11500</v>
      </c>
      <c r="N19" s="12">
        <v>0</v>
      </c>
      <c r="O19" s="12">
        <v>0</v>
      </c>
      <c r="P19" s="13">
        <v>3496</v>
      </c>
      <c r="Q19" s="13">
        <v>0</v>
      </c>
      <c r="R19" s="13">
        <v>0</v>
      </c>
      <c r="S19" s="14">
        <f>SUM(M19:R19)</f>
        <v>14996</v>
      </c>
      <c r="T19" s="15">
        <v>2249.4</v>
      </c>
      <c r="U19" s="16">
        <f>SUM(S19:T19)</f>
        <v>17245.400000000001</v>
      </c>
      <c r="V19" s="15"/>
    </row>
    <row r="20" spans="1:22" x14ac:dyDescent="0.3">
      <c r="A20" s="6">
        <v>45483</v>
      </c>
      <c r="B20" s="7"/>
      <c r="C20" s="7" t="s">
        <v>43</v>
      </c>
      <c r="D20" s="7" t="s">
        <v>8</v>
      </c>
      <c r="E20" s="8" t="s">
        <v>110</v>
      </c>
      <c r="F20" s="7" t="s">
        <v>98</v>
      </c>
      <c r="G20" s="7" t="s">
        <v>99</v>
      </c>
      <c r="H20" s="9">
        <v>4</v>
      </c>
      <c r="I20" s="10">
        <v>3921</v>
      </c>
      <c r="J20" s="10">
        <v>3921</v>
      </c>
      <c r="K20" s="10">
        <v>3921</v>
      </c>
      <c r="L20" s="11" t="s">
        <v>102</v>
      </c>
      <c r="M20" s="12">
        <v>5181.99</v>
      </c>
      <c r="N20" s="12">
        <v>0</v>
      </c>
      <c r="O20" s="12">
        <v>0</v>
      </c>
      <c r="P20" s="13">
        <v>1575.32</v>
      </c>
      <c r="Q20" s="13">
        <v>0</v>
      </c>
      <c r="R20" s="13">
        <v>0</v>
      </c>
      <c r="S20" s="14">
        <f>SUM(M20:R20)</f>
        <v>6757.3099999999995</v>
      </c>
      <c r="T20" s="15">
        <v>1013.6</v>
      </c>
      <c r="U20" s="16">
        <f>SUM(S20:T20)</f>
        <v>7770.91</v>
      </c>
      <c r="V20" s="15"/>
    </row>
    <row r="21" spans="1:22" x14ac:dyDescent="0.3">
      <c r="A21" s="6">
        <v>45483</v>
      </c>
      <c r="B21" s="7" t="s">
        <v>125</v>
      </c>
      <c r="C21" s="7" t="s">
        <v>44</v>
      </c>
      <c r="D21" s="7" t="s">
        <v>115</v>
      </c>
      <c r="E21" s="8" t="s">
        <v>110</v>
      </c>
      <c r="F21" s="7" t="s">
        <v>111</v>
      </c>
      <c r="G21" s="7" t="s">
        <v>112</v>
      </c>
      <c r="H21" s="9">
        <v>4</v>
      </c>
      <c r="I21" s="10">
        <v>4032</v>
      </c>
      <c r="J21" s="10">
        <v>4032</v>
      </c>
      <c r="K21" s="10">
        <v>4032</v>
      </c>
      <c r="L21" s="11" t="s">
        <v>102</v>
      </c>
      <c r="M21" s="12">
        <v>8354.2999999999993</v>
      </c>
      <c r="N21" s="12">
        <v>0</v>
      </c>
      <c r="O21" s="12">
        <v>0</v>
      </c>
      <c r="P21" s="13">
        <v>2539.71</v>
      </c>
      <c r="Q21" s="13">
        <v>0</v>
      </c>
      <c r="R21" s="13">
        <v>0</v>
      </c>
      <c r="S21" s="14">
        <f>SUM(M21:R21)</f>
        <v>10894.009999999998</v>
      </c>
      <c r="T21" s="15">
        <v>1634.1</v>
      </c>
      <c r="U21" s="16">
        <f>SUM(S21:T21)</f>
        <v>12528.109999999999</v>
      </c>
      <c r="V21" s="15"/>
    </row>
    <row r="22" spans="1:22" x14ac:dyDescent="0.3">
      <c r="A22" s="6">
        <v>45488</v>
      </c>
      <c r="B22" s="7"/>
      <c r="C22" s="7" t="s">
        <v>52</v>
      </c>
      <c r="D22" s="7" t="s">
        <v>8</v>
      </c>
      <c r="E22" s="8" t="s">
        <v>110</v>
      </c>
      <c r="F22" s="7" t="s">
        <v>98</v>
      </c>
      <c r="G22" s="7" t="s">
        <v>99</v>
      </c>
      <c r="H22" s="9">
        <v>9</v>
      </c>
      <c r="I22" s="10">
        <v>8752</v>
      </c>
      <c r="J22" s="10">
        <v>8752</v>
      </c>
      <c r="K22" s="10">
        <v>8752</v>
      </c>
      <c r="L22" s="11" t="s">
        <v>124</v>
      </c>
      <c r="M22" s="12">
        <v>7280</v>
      </c>
      <c r="N22" s="12">
        <v>0</v>
      </c>
      <c r="O22" s="12">
        <v>0</v>
      </c>
      <c r="P22" s="13">
        <v>2213.12</v>
      </c>
      <c r="Q22" s="13">
        <v>0</v>
      </c>
      <c r="R22" s="13">
        <v>0</v>
      </c>
      <c r="S22" s="14">
        <f>SUM(M22:R22)</f>
        <v>9493.119999999999</v>
      </c>
      <c r="T22" s="15">
        <v>1423.97</v>
      </c>
      <c r="U22" s="16">
        <f>SUM(S22:T22)</f>
        <v>10917.089999999998</v>
      </c>
      <c r="V22" s="15"/>
    </row>
    <row r="23" spans="1:22" x14ac:dyDescent="0.3">
      <c r="A23" s="6">
        <v>45485</v>
      </c>
      <c r="B23" s="7"/>
      <c r="C23" s="7" t="s">
        <v>50</v>
      </c>
      <c r="D23" s="7" t="s">
        <v>8</v>
      </c>
      <c r="E23" s="8" t="s">
        <v>110</v>
      </c>
      <c r="F23" s="7" t="s">
        <v>111</v>
      </c>
      <c r="G23" s="7" t="s">
        <v>112</v>
      </c>
      <c r="H23" s="9">
        <v>3</v>
      </c>
      <c r="I23" s="10">
        <v>2335</v>
      </c>
      <c r="J23" s="10">
        <v>2335</v>
      </c>
      <c r="K23" s="10">
        <v>2335</v>
      </c>
      <c r="L23" s="11" t="s">
        <v>102</v>
      </c>
      <c r="M23" s="12">
        <v>4553.25</v>
      </c>
      <c r="N23" s="12">
        <v>0</v>
      </c>
      <c r="O23" s="12">
        <v>0</v>
      </c>
      <c r="P23" s="13">
        <v>1384.19</v>
      </c>
      <c r="Q23" s="13">
        <v>0</v>
      </c>
      <c r="R23" s="13">
        <v>0</v>
      </c>
      <c r="S23" s="14">
        <f>SUM(M23:R23)</f>
        <v>5937.4400000000005</v>
      </c>
      <c r="T23" s="15">
        <v>890.62</v>
      </c>
      <c r="U23" s="16">
        <f>SUM(S23:T23)</f>
        <v>6828.06</v>
      </c>
      <c r="V23" s="15"/>
    </row>
    <row r="24" spans="1:22" x14ac:dyDescent="0.3">
      <c r="A24" s="6">
        <v>45485</v>
      </c>
      <c r="B24" s="7" t="s">
        <v>136</v>
      </c>
      <c r="C24" s="7" t="s">
        <v>49</v>
      </c>
      <c r="D24" s="7" t="s">
        <v>115</v>
      </c>
      <c r="E24" s="8" t="s">
        <v>110</v>
      </c>
      <c r="F24" s="7" t="s">
        <v>116</v>
      </c>
      <c r="G24" s="7" t="s">
        <v>117</v>
      </c>
      <c r="H24" s="9">
        <v>12</v>
      </c>
      <c r="I24" s="10">
        <v>7989</v>
      </c>
      <c r="J24" s="10">
        <v>7989</v>
      </c>
      <c r="K24" s="10">
        <v>7989</v>
      </c>
      <c r="L24" s="11" t="s">
        <v>124</v>
      </c>
      <c r="M24" s="12">
        <v>12880</v>
      </c>
      <c r="N24" s="12">
        <v>0</v>
      </c>
      <c r="O24" s="12">
        <v>0</v>
      </c>
      <c r="P24" s="13">
        <v>3915.52</v>
      </c>
      <c r="Q24" s="13">
        <v>0</v>
      </c>
      <c r="R24" s="13">
        <v>0</v>
      </c>
      <c r="S24" s="14">
        <f>SUM(M24:R24)</f>
        <v>16795.52</v>
      </c>
      <c r="T24" s="15">
        <v>2519.33</v>
      </c>
      <c r="U24" s="16">
        <f>SUM(S24:T24)</f>
        <v>19314.849999999999</v>
      </c>
      <c r="V24" s="15"/>
    </row>
    <row r="25" spans="1:22" x14ac:dyDescent="0.3">
      <c r="A25" s="6">
        <v>45490</v>
      </c>
      <c r="B25" s="7" t="s">
        <v>146</v>
      </c>
      <c r="C25" s="7" t="s">
        <v>62</v>
      </c>
      <c r="D25" s="7" t="s">
        <v>115</v>
      </c>
      <c r="E25" s="8" t="s">
        <v>110</v>
      </c>
      <c r="F25" s="7" t="s">
        <v>116</v>
      </c>
      <c r="G25" s="7" t="s">
        <v>117</v>
      </c>
      <c r="H25" s="9">
        <v>2</v>
      </c>
      <c r="I25" s="10">
        <v>920</v>
      </c>
      <c r="J25" s="10">
        <v>920</v>
      </c>
      <c r="K25" s="10">
        <v>920</v>
      </c>
      <c r="L25" s="11" t="s">
        <v>102</v>
      </c>
      <c r="M25" s="12">
        <v>1748</v>
      </c>
      <c r="N25" s="12">
        <v>0</v>
      </c>
      <c r="O25" s="12">
        <v>0</v>
      </c>
      <c r="P25" s="13">
        <v>531.39</v>
      </c>
      <c r="Q25" s="13">
        <v>0</v>
      </c>
      <c r="R25" s="13">
        <v>0</v>
      </c>
      <c r="S25" s="14">
        <f>SUM(M25:R25)</f>
        <v>2279.39</v>
      </c>
      <c r="T25" s="15">
        <v>341.91</v>
      </c>
      <c r="U25" s="16">
        <f>SUM(S25:T25)</f>
        <v>2621.2999999999997</v>
      </c>
      <c r="V25" s="15"/>
    </row>
    <row r="26" spans="1:22" x14ac:dyDescent="0.3">
      <c r="A26" s="6">
        <v>45468</v>
      </c>
      <c r="B26" s="7" t="s">
        <v>126</v>
      </c>
      <c r="C26" s="7" t="s">
        <v>10</v>
      </c>
      <c r="D26" s="7" t="s">
        <v>115</v>
      </c>
      <c r="E26" s="8" t="s">
        <v>110</v>
      </c>
      <c r="F26" s="7" t="s">
        <v>98</v>
      </c>
      <c r="G26" s="7" t="s">
        <v>99</v>
      </c>
      <c r="H26" s="9">
        <v>2</v>
      </c>
      <c r="I26" s="10">
        <v>1491</v>
      </c>
      <c r="J26" s="10">
        <v>1491</v>
      </c>
      <c r="K26" s="10">
        <v>1491</v>
      </c>
      <c r="L26" s="11" t="s">
        <v>102</v>
      </c>
      <c r="M26" s="12">
        <v>1938.3</v>
      </c>
      <c r="N26" s="12">
        <v>0</v>
      </c>
      <c r="O26" s="12">
        <v>0</v>
      </c>
      <c r="P26" s="13">
        <v>626.07000000000005</v>
      </c>
      <c r="Q26" s="13">
        <v>0</v>
      </c>
      <c r="R26" s="13">
        <v>0</v>
      </c>
      <c r="S26" s="14">
        <f>SUM(M26:R26)</f>
        <v>2564.37</v>
      </c>
      <c r="T26" s="15">
        <v>384.66</v>
      </c>
      <c r="U26" s="16">
        <f>SUM(S26:T26)</f>
        <v>2949.0299999999997</v>
      </c>
      <c r="V26" s="15"/>
    </row>
    <row r="27" spans="1:22" x14ac:dyDescent="0.3">
      <c r="A27" s="6">
        <v>45490</v>
      </c>
      <c r="B27" s="7" t="s">
        <v>60</v>
      </c>
      <c r="C27" s="7" t="s">
        <v>59</v>
      </c>
      <c r="D27" s="7" t="s">
        <v>8</v>
      </c>
      <c r="E27" s="8" t="s">
        <v>110</v>
      </c>
      <c r="F27" s="7" t="s">
        <v>98</v>
      </c>
      <c r="G27" s="7" t="s">
        <v>99</v>
      </c>
      <c r="H27" s="9"/>
      <c r="I27" s="10">
        <v>4426</v>
      </c>
      <c r="J27" s="10">
        <v>4426</v>
      </c>
      <c r="K27" s="10">
        <v>4426</v>
      </c>
      <c r="L27" s="11" t="s">
        <v>102</v>
      </c>
      <c r="M27" s="12">
        <v>5222.6799999999994</v>
      </c>
      <c r="N27" s="12">
        <v>0</v>
      </c>
      <c r="O27" s="12">
        <v>0</v>
      </c>
      <c r="P27" s="13">
        <v>1587.69</v>
      </c>
      <c r="Q27" s="13">
        <v>0</v>
      </c>
      <c r="R27" s="13">
        <v>0</v>
      </c>
      <c r="S27" s="14">
        <f>SUM(M27:R27)</f>
        <v>6810.369999999999</v>
      </c>
      <c r="T27" s="15">
        <v>1021.56</v>
      </c>
      <c r="U27" s="16">
        <f>SUM(S27:T27)</f>
        <v>7831.9299999999985</v>
      </c>
      <c r="V27" s="15"/>
    </row>
    <row r="28" spans="1:22" x14ac:dyDescent="0.3">
      <c r="A28" s="6">
        <v>45492</v>
      </c>
      <c r="B28" s="7" t="s">
        <v>147</v>
      </c>
      <c r="C28" s="7" t="s">
        <v>66</v>
      </c>
      <c r="D28" s="7" t="s">
        <v>145</v>
      </c>
      <c r="E28" s="8" t="s">
        <v>110</v>
      </c>
      <c r="F28" s="7" t="s">
        <v>67</v>
      </c>
      <c r="G28" s="7" t="s">
        <v>68</v>
      </c>
      <c r="H28" s="9">
        <v>1</v>
      </c>
      <c r="I28" s="10">
        <v>1010</v>
      </c>
      <c r="J28" s="10">
        <v>1010</v>
      </c>
      <c r="K28" s="10">
        <v>1010</v>
      </c>
      <c r="L28" s="11" t="s">
        <v>102</v>
      </c>
      <c r="M28" s="12">
        <v>1750</v>
      </c>
      <c r="N28" s="12">
        <v>0</v>
      </c>
      <c r="O28" s="12">
        <v>0</v>
      </c>
      <c r="P28" s="13">
        <v>0</v>
      </c>
      <c r="Q28" s="13">
        <v>0</v>
      </c>
      <c r="R28" s="13">
        <v>0</v>
      </c>
      <c r="S28" s="14">
        <f>SUM(M28:R28)</f>
        <v>1750</v>
      </c>
      <c r="T28" s="15">
        <v>262.5</v>
      </c>
      <c r="U28" s="16">
        <f>SUM(S28:T28)</f>
        <v>2012.5</v>
      </c>
      <c r="V28" s="15"/>
    </row>
    <row r="29" spans="1:22" x14ac:dyDescent="0.3">
      <c r="A29" s="6">
        <v>45468</v>
      </c>
      <c r="B29" s="7" t="s">
        <v>127</v>
      </c>
      <c r="C29" s="7" t="s">
        <v>7</v>
      </c>
      <c r="D29" s="7" t="s">
        <v>109</v>
      </c>
      <c r="E29" s="8" t="s">
        <v>110</v>
      </c>
      <c r="F29" s="7" t="s">
        <v>98</v>
      </c>
      <c r="G29" s="7" t="s">
        <v>99</v>
      </c>
      <c r="H29" s="9">
        <v>10</v>
      </c>
      <c r="I29" s="10">
        <v>6689</v>
      </c>
      <c r="J29" s="10">
        <v>6689</v>
      </c>
      <c r="K29" s="10">
        <v>6689</v>
      </c>
      <c r="L29" s="11" t="s">
        <v>124</v>
      </c>
      <c r="M29" s="12">
        <v>7280</v>
      </c>
      <c r="N29" s="12">
        <v>0</v>
      </c>
      <c r="O29" s="12">
        <v>0</v>
      </c>
      <c r="P29" s="13">
        <v>2351.44</v>
      </c>
      <c r="Q29" s="13">
        <v>0</v>
      </c>
      <c r="R29" s="13">
        <v>0</v>
      </c>
      <c r="S29" s="14">
        <f>SUM(M29:R29)</f>
        <v>9631.44</v>
      </c>
      <c r="T29" s="15">
        <v>1444.72</v>
      </c>
      <c r="U29" s="16">
        <f>SUM(S29:T29)</f>
        <v>11076.16</v>
      </c>
      <c r="V29" s="15"/>
    </row>
    <row r="30" spans="1:22" x14ac:dyDescent="0.3">
      <c r="A30" s="6">
        <v>45471</v>
      </c>
      <c r="B30" s="7" t="s">
        <v>128</v>
      </c>
      <c r="C30" s="7" t="s">
        <v>11</v>
      </c>
      <c r="D30" s="7" t="s">
        <v>109</v>
      </c>
      <c r="E30" s="8" t="s">
        <v>110</v>
      </c>
      <c r="F30" s="7" t="s">
        <v>116</v>
      </c>
      <c r="G30" s="7" t="s">
        <v>117</v>
      </c>
      <c r="H30" s="9">
        <v>8</v>
      </c>
      <c r="I30" s="10">
        <v>5947</v>
      </c>
      <c r="J30" s="10">
        <v>5947</v>
      </c>
      <c r="K30" s="10">
        <v>5947</v>
      </c>
      <c r="L30" s="11" t="s">
        <v>102</v>
      </c>
      <c r="M30" s="12">
        <v>10257.39</v>
      </c>
      <c r="N30" s="12">
        <v>0</v>
      </c>
      <c r="O30" s="12">
        <v>0</v>
      </c>
      <c r="P30" s="13">
        <v>3313.14</v>
      </c>
      <c r="Q30" s="13">
        <v>0</v>
      </c>
      <c r="R30" s="13">
        <v>0</v>
      </c>
      <c r="S30" s="14">
        <f>SUM(M30:R30)</f>
        <v>13570.529999999999</v>
      </c>
      <c r="T30" s="15">
        <v>2035.58</v>
      </c>
      <c r="U30" s="16">
        <f>SUM(S30:T30)</f>
        <v>15606.109999999999</v>
      </c>
      <c r="V30" s="15"/>
    </row>
    <row r="31" spans="1:22" x14ac:dyDescent="0.3">
      <c r="A31" s="6">
        <v>45471</v>
      </c>
      <c r="B31" s="7" t="s">
        <v>129</v>
      </c>
      <c r="C31" s="7" t="s">
        <v>13</v>
      </c>
      <c r="D31" s="7" t="s">
        <v>109</v>
      </c>
      <c r="E31" s="8" t="s">
        <v>110</v>
      </c>
      <c r="F31" s="7" t="s">
        <v>98</v>
      </c>
      <c r="G31" s="7" t="s">
        <v>99</v>
      </c>
      <c r="H31" s="9">
        <v>9</v>
      </c>
      <c r="I31" s="10">
        <v>6603</v>
      </c>
      <c r="J31" s="10">
        <v>6603</v>
      </c>
      <c r="K31" s="10">
        <v>6603</v>
      </c>
      <c r="L31" s="11" t="s">
        <v>124</v>
      </c>
      <c r="M31" s="12">
        <v>6500</v>
      </c>
      <c r="N31" s="12">
        <v>0</v>
      </c>
      <c r="O31" s="12">
        <v>0</v>
      </c>
      <c r="P31" s="13">
        <v>2099.5</v>
      </c>
      <c r="Q31" s="13">
        <v>0</v>
      </c>
      <c r="R31" s="13">
        <v>0</v>
      </c>
      <c r="S31" s="14">
        <f>SUM(M31:R31)</f>
        <v>8599.5</v>
      </c>
      <c r="T31" s="15">
        <v>1289.93</v>
      </c>
      <c r="U31" s="16">
        <f>SUM(S31:T31)</f>
        <v>9889.43</v>
      </c>
      <c r="V31" s="15"/>
    </row>
    <row r="32" spans="1:22" x14ac:dyDescent="0.3">
      <c r="A32" s="6">
        <v>45475</v>
      </c>
      <c r="B32" s="7"/>
      <c r="C32" s="7" t="s">
        <v>19</v>
      </c>
      <c r="D32" s="7" t="s">
        <v>109</v>
      </c>
      <c r="E32" s="8" t="s">
        <v>110</v>
      </c>
      <c r="F32" s="7" t="s">
        <v>20</v>
      </c>
      <c r="G32" s="7" t="s">
        <v>21</v>
      </c>
      <c r="H32" s="9">
        <v>1</v>
      </c>
      <c r="I32" s="10">
        <v>320</v>
      </c>
      <c r="J32" s="10">
        <v>320</v>
      </c>
      <c r="K32" s="10">
        <v>320</v>
      </c>
      <c r="L32" s="11" t="s">
        <v>102</v>
      </c>
      <c r="M32" s="12">
        <v>464</v>
      </c>
      <c r="N32" s="12">
        <v>0</v>
      </c>
      <c r="O32" s="12">
        <v>0</v>
      </c>
      <c r="P32" s="13">
        <v>149.87</v>
      </c>
      <c r="Q32" s="13">
        <v>0</v>
      </c>
      <c r="R32" s="13">
        <v>0</v>
      </c>
      <c r="S32" s="14">
        <f>SUM(M32:R32)</f>
        <v>613.87</v>
      </c>
      <c r="T32" s="15">
        <v>92.07</v>
      </c>
      <c r="U32" s="16">
        <f>SUM(S32:T32)</f>
        <v>705.94</v>
      </c>
      <c r="V32" s="15"/>
    </row>
    <row r="33" spans="1:22" x14ac:dyDescent="0.3">
      <c r="A33" s="6">
        <v>45476</v>
      </c>
      <c r="B33" s="7"/>
      <c r="C33" s="7" t="s">
        <v>27</v>
      </c>
      <c r="D33" s="7" t="s">
        <v>8</v>
      </c>
      <c r="E33" s="8" t="s">
        <v>110</v>
      </c>
      <c r="F33" s="7" t="s">
        <v>116</v>
      </c>
      <c r="G33" s="7" t="s">
        <v>117</v>
      </c>
      <c r="H33" s="9">
        <v>1</v>
      </c>
      <c r="I33" s="10">
        <v>187</v>
      </c>
      <c r="J33" s="10">
        <v>187</v>
      </c>
      <c r="K33" s="10">
        <v>187</v>
      </c>
      <c r="L33" s="11" t="s">
        <v>102</v>
      </c>
      <c r="M33" s="12">
        <v>450</v>
      </c>
      <c r="N33" s="12">
        <v>0</v>
      </c>
      <c r="O33" s="12">
        <v>0</v>
      </c>
      <c r="P33" s="13">
        <v>136.81</v>
      </c>
      <c r="Q33" s="13">
        <v>0</v>
      </c>
      <c r="R33" s="13">
        <v>0</v>
      </c>
      <c r="S33" s="14">
        <f>SUM(M33:R33)</f>
        <v>586.80999999999995</v>
      </c>
      <c r="T33" s="15">
        <v>88.01</v>
      </c>
      <c r="U33" s="16">
        <f>SUM(S33:T33)</f>
        <v>674.81999999999994</v>
      </c>
      <c r="V33" s="15"/>
    </row>
    <row r="34" spans="1:22" x14ac:dyDescent="0.3">
      <c r="A34" s="6">
        <v>45475</v>
      </c>
      <c r="B34" s="7" t="s">
        <v>130</v>
      </c>
      <c r="C34" s="7" t="s">
        <v>18</v>
      </c>
      <c r="D34" s="7" t="s">
        <v>109</v>
      </c>
      <c r="E34" s="8" t="s">
        <v>110</v>
      </c>
      <c r="F34" s="7" t="s">
        <v>98</v>
      </c>
      <c r="G34" s="7" t="s">
        <v>99</v>
      </c>
      <c r="H34" s="9">
        <v>2</v>
      </c>
      <c r="I34" s="10">
        <v>1582</v>
      </c>
      <c r="J34" s="10">
        <v>1582</v>
      </c>
      <c r="K34" s="10">
        <v>1582</v>
      </c>
      <c r="L34" s="11" t="s">
        <v>102</v>
      </c>
      <c r="M34" s="12">
        <v>2303.39</v>
      </c>
      <c r="N34" s="12">
        <v>0</v>
      </c>
      <c r="O34" s="12">
        <v>0</v>
      </c>
      <c r="P34" s="13">
        <v>743.99</v>
      </c>
      <c r="Q34" s="13">
        <v>0</v>
      </c>
      <c r="R34" s="13">
        <v>0</v>
      </c>
      <c r="S34" s="14">
        <f>SUM(M34:R34)</f>
        <v>3047.38</v>
      </c>
      <c r="T34" s="15">
        <v>457.11</v>
      </c>
      <c r="U34" s="16">
        <f>SUM(S34:T34)</f>
        <v>3504.4900000000002</v>
      </c>
      <c r="V34" s="15"/>
    </row>
    <row r="35" spans="1:22" x14ac:dyDescent="0.3">
      <c r="A35" s="6">
        <v>45478</v>
      </c>
      <c r="B35" s="7"/>
      <c r="C35" s="7" t="s">
        <v>31</v>
      </c>
      <c r="D35" s="7" t="s">
        <v>8</v>
      </c>
      <c r="E35" s="8" t="s">
        <v>110</v>
      </c>
      <c r="F35" s="7" t="s">
        <v>98</v>
      </c>
      <c r="G35" s="7" t="s">
        <v>99</v>
      </c>
      <c r="H35" s="9">
        <v>3</v>
      </c>
      <c r="I35" s="10">
        <v>1672</v>
      </c>
      <c r="J35" s="10">
        <v>1672</v>
      </c>
      <c r="K35" s="10">
        <v>1672</v>
      </c>
      <c r="L35" s="11" t="s">
        <v>102</v>
      </c>
      <c r="M35" s="12">
        <v>2434.4299999999998</v>
      </c>
      <c r="N35" s="12">
        <v>0</v>
      </c>
      <c r="O35" s="12">
        <v>0</v>
      </c>
      <c r="P35" s="13">
        <v>740.07</v>
      </c>
      <c r="Q35" s="13">
        <v>0</v>
      </c>
      <c r="R35" s="13">
        <v>0</v>
      </c>
      <c r="S35" s="14">
        <f>SUM(M35:R35)</f>
        <v>3174.5</v>
      </c>
      <c r="T35" s="15">
        <v>476.18</v>
      </c>
      <c r="U35" s="16">
        <f>SUM(S35:T35)</f>
        <v>3650.68</v>
      </c>
      <c r="V35" s="15"/>
    </row>
    <row r="36" spans="1:22" x14ac:dyDescent="0.3">
      <c r="A36" s="6">
        <v>45478</v>
      </c>
      <c r="B36" s="7"/>
      <c r="C36" s="7" t="s">
        <v>37</v>
      </c>
      <c r="D36" s="7" t="s">
        <v>8</v>
      </c>
      <c r="E36" s="8" t="s">
        <v>110</v>
      </c>
      <c r="F36" s="7" t="s">
        <v>111</v>
      </c>
      <c r="G36" s="7" t="s">
        <v>112</v>
      </c>
      <c r="H36" s="9">
        <v>1</v>
      </c>
      <c r="I36" s="10">
        <v>240</v>
      </c>
      <c r="J36" s="10">
        <v>240</v>
      </c>
      <c r="K36" s="10">
        <v>240</v>
      </c>
      <c r="L36" s="11" t="s">
        <v>102</v>
      </c>
      <c r="M36" s="12">
        <v>728</v>
      </c>
      <c r="N36" s="12">
        <v>0</v>
      </c>
      <c r="O36" s="12">
        <v>0</v>
      </c>
      <c r="P36" s="13">
        <v>221.31</v>
      </c>
      <c r="Q36" s="13">
        <v>0</v>
      </c>
      <c r="R36" s="13">
        <v>0</v>
      </c>
      <c r="S36" s="14">
        <f>SUM(M36:R36)</f>
        <v>949.31</v>
      </c>
      <c r="T36" s="15">
        <v>142.4</v>
      </c>
      <c r="U36" s="16">
        <f>SUM(S36:T36)</f>
        <v>1091.71</v>
      </c>
      <c r="V36" s="15"/>
    </row>
    <row r="37" spans="1:22" x14ac:dyDescent="0.3">
      <c r="A37" s="6">
        <v>45478</v>
      </c>
      <c r="B37" s="7" t="s">
        <v>131</v>
      </c>
      <c r="C37" s="7" t="s">
        <v>36</v>
      </c>
      <c r="D37" s="7" t="s">
        <v>109</v>
      </c>
      <c r="E37" s="8" t="s">
        <v>110</v>
      </c>
      <c r="F37" s="7" t="s">
        <v>116</v>
      </c>
      <c r="G37" s="7" t="s">
        <v>117</v>
      </c>
      <c r="H37" s="9">
        <v>1</v>
      </c>
      <c r="I37" s="10">
        <v>795</v>
      </c>
      <c r="J37" s="10">
        <v>795</v>
      </c>
      <c r="K37" s="10">
        <v>795</v>
      </c>
      <c r="L37" s="11" t="s">
        <v>102</v>
      </c>
      <c r="M37" s="12">
        <v>1510.5</v>
      </c>
      <c r="N37" s="12">
        <v>0</v>
      </c>
      <c r="O37" s="12">
        <v>0</v>
      </c>
      <c r="P37" s="13">
        <v>459.19</v>
      </c>
      <c r="Q37" s="13">
        <v>0</v>
      </c>
      <c r="R37" s="13">
        <v>0</v>
      </c>
      <c r="S37" s="14">
        <f>SUM(M37:R37)</f>
        <v>1969.69</v>
      </c>
      <c r="T37" s="15">
        <v>295.45</v>
      </c>
      <c r="U37" s="16">
        <f>SUM(S37:T37)</f>
        <v>2265.14</v>
      </c>
      <c r="V37" s="15"/>
    </row>
    <row r="38" spans="1:22" x14ac:dyDescent="0.3">
      <c r="A38" s="6">
        <v>45484</v>
      </c>
      <c r="B38" s="7" t="s">
        <v>132</v>
      </c>
      <c r="C38" s="7" t="s">
        <v>48</v>
      </c>
      <c r="D38" s="7" t="s">
        <v>109</v>
      </c>
      <c r="E38" s="8" t="s">
        <v>110</v>
      </c>
      <c r="F38" s="7" t="s">
        <v>98</v>
      </c>
      <c r="G38" s="7" t="s">
        <v>99</v>
      </c>
      <c r="H38" s="9">
        <v>4</v>
      </c>
      <c r="I38" s="10">
        <v>2251</v>
      </c>
      <c r="J38" s="10">
        <v>2251</v>
      </c>
      <c r="K38" s="10">
        <v>2251</v>
      </c>
      <c r="L38" s="11" t="s">
        <v>102</v>
      </c>
      <c r="M38" s="12">
        <v>3277.45</v>
      </c>
      <c r="N38" s="12">
        <v>0</v>
      </c>
      <c r="O38" s="12">
        <v>0</v>
      </c>
      <c r="P38" s="13">
        <v>996.34</v>
      </c>
      <c r="Q38" s="13">
        <v>0</v>
      </c>
      <c r="R38" s="13">
        <v>0</v>
      </c>
      <c r="S38" s="14">
        <f>SUM(M38:R38)</f>
        <v>4273.79</v>
      </c>
      <c r="T38" s="15">
        <v>641.07000000000005</v>
      </c>
      <c r="U38" s="16">
        <f>SUM(S38:T38)</f>
        <v>4914.8599999999997</v>
      </c>
      <c r="V38" s="15"/>
    </row>
    <row r="39" spans="1:22" x14ac:dyDescent="0.3">
      <c r="A39" s="6">
        <v>45484</v>
      </c>
      <c r="B39" s="7" t="s">
        <v>133</v>
      </c>
      <c r="C39" s="7" t="s">
        <v>45</v>
      </c>
      <c r="D39" s="7" t="s">
        <v>109</v>
      </c>
      <c r="E39" s="8" t="s">
        <v>110</v>
      </c>
      <c r="F39" s="7" t="s">
        <v>46</v>
      </c>
      <c r="G39" s="7" t="s">
        <v>47</v>
      </c>
      <c r="H39" s="9">
        <v>1</v>
      </c>
      <c r="I39" s="10">
        <v>1212</v>
      </c>
      <c r="J39" s="10">
        <v>1212</v>
      </c>
      <c r="K39" s="10">
        <v>1212</v>
      </c>
      <c r="L39" s="11" t="s">
        <v>105</v>
      </c>
      <c r="M39" s="12">
        <v>3030</v>
      </c>
      <c r="N39" s="12">
        <v>0</v>
      </c>
      <c r="O39" s="12">
        <v>0</v>
      </c>
      <c r="P39" s="13">
        <v>921.12</v>
      </c>
      <c r="Q39" s="13">
        <v>0</v>
      </c>
      <c r="R39" s="13">
        <v>0</v>
      </c>
      <c r="S39" s="14">
        <f>SUM(M39:R39)</f>
        <v>3951.12</v>
      </c>
      <c r="T39" s="15">
        <v>592.66999999999996</v>
      </c>
      <c r="U39" s="16">
        <f>SUM(S39:T39)</f>
        <v>4543.79</v>
      </c>
      <c r="V39" s="15"/>
    </row>
    <row r="40" spans="1:22" x14ac:dyDescent="0.3">
      <c r="A40" s="6">
        <v>45485</v>
      </c>
      <c r="B40" s="7"/>
      <c r="C40" s="7" t="s">
        <v>51</v>
      </c>
      <c r="D40" s="7" t="s">
        <v>8</v>
      </c>
      <c r="E40" s="8" t="s">
        <v>110</v>
      </c>
      <c r="F40" s="7" t="s">
        <v>98</v>
      </c>
      <c r="G40" s="7" t="s">
        <v>99</v>
      </c>
      <c r="H40" s="9">
        <v>6</v>
      </c>
      <c r="I40" s="10">
        <v>2550</v>
      </c>
      <c r="J40" s="10">
        <v>2550</v>
      </c>
      <c r="K40" s="10">
        <v>2550</v>
      </c>
      <c r="L40" s="11" t="s">
        <v>102</v>
      </c>
      <c r="M40" s="12">
        <v>3315</v>
      </c>
      <c r="N40" s="12">
        <v>0</v>
      </c>
      <c r="O40" s="12">
        <v>0</v>
      </c>
      <c r="P40" s="13">
        <v>1007.76</v>
      </c>
      <c r="Q40" s="13">
        <v>0</v>
      </c>
      <c r="R40" s="13">
        <v>0</v>
      </c>
      <c r="S40" s="14">
        <f>SUM(M40:R40)</f>
        <v>4322.76</v>
      </c>
      <c r="T40" s="15">
        <v>648.41</v>
      </c>
      <c r="U40" s="16">
        <f>SUM(S40:T40)</f>
        <v>4971.17</v>
      </c>
      <c r="V40" s="15"/>
    </row>
    <row r="41" spans="1:22" x14ac:dyDescent="0.3">
      <c r="A41" s="6">
        <v>45492</v>
      </c>
      <c r="B41" s="7" t="s">
        <v>149</v>
      </c>
      <c r="C41" s="7" t="s">
        <v>65</v>
      </c>
      <c r="D41" s="7" t="s">
        <v>148</v>
      </c>
      <c r="E41" s="8" t="s">
        <v>110</v>
      </c>
      <c r="F41" s="7" t="s">
        <v>116</v>
      </c>
      <c r="G41" s="7" t="s">
        <v>117</v>
      </c>
      <c r="H41" s="9">
        <v>4</v>
      </c>
      <c r="I41" s="10">
        <v>2668</v>
      </c>
      <c r="J41" s="10">
        <v>2668</v>
      </c>
      <c r="K41" s="10">
        <v>2668</v>
      </c>
      <c r="L41" s="11" t="s">
        <v>102</v>
      </c>
      <c r="M41" s="12">
        <v>5199.3900000000003</v>
      </c>
      <c r="N41" s="12">
        <v>0</v>
      </c>
      <c r="O41" s="12">
        <v>0</v>
      </c>
      <c r="P41" s="13">
        <v>1580.61</v>
      </c>
      <c r="Q41" s="13">
        <v>0</v>
      </c>
      <c r="R41" s="13">
        <v>0</v>
      </c>
      <c r="S41" s="14">
        <f>SUM(M41:R41)</f>
        <v>6780</v>
      </c>
      <c r="T41" s="15">
        <v>1017</v>
      </c>
      <c r="U41" s="16">
        <f>SUM(S41:T41)</f>
        <v>7797</v>
      </c>
      <c r="V41" s="15"/>
    </row>
    <row r="42" spans="1:22" x14ac:dyDescent="0.3">
      <c r="A42" s="6">
        <v>45492</v>
      </c>
      <c r="B42" s="7" t="s">
        <v>142</v>
      </c>
      <c r="C42" s="7" t="s">
        <v>64</v>
      </c>
      <c r="D42" s="7" t="s">
        <v>109</v>
      </c>
      <c r="E42" s="8" t="s">
        <v>110</v>
      </c>
      <c r="F42" s="7" t="s">
        <v>98</v>
      </c>
      <c r="G42" s="7" t="s">
        <v>99</v>
      </c>
      <c r="H42" s="9">
        <v>1</v>
      </c>
      <c r="I42" s="10">
        <v>393</v>
      </c>
      <c r="J42" s="10">
        <v>393</v>
      </c>
      <c r="K42" s="10">
        <v>393</v>
      </c>
      <c r="L42" s="11" t="s">
        <v>102</v>
      </c>
      <c r="M42" s="12">
        <v>638.23</v>
      </c>
      <c r="N42" s="12">
        <v>0</v>
      </c>
      <c r="O42" s="12">
        <v>0</v>
      </c>
      <c r="P42" s="13">
        <v>194.02</v>
      </c>
      <c r="Q42" s="13">
        <v>0</v>
      </c>
      <c r="R42" s="13">
        <v>0</v>
      </c>
      <c r="S42" s="14">
        <f>SUM(M42:R42)</f>
        <v>832.25</v>
      </c>
      <c r="T42" s="15">
        <v>124.84</v>
      </c>
      <c r="U42" s="16">
        <f>SUM(S42:T42)</f>
        <v>957.09</v>
      </c>
      <c r="V42" s="15"/>
    </row>
    <row r="43" spans="1:22" x14ac:dyDescent="0.3">
      <c r="A43" s="6">
        <v>45497</v>
      </c>
      <c r="B43" s="7"/>
      <c r="C43" s="7" t="s">
        <v>70</v>
      </c>
      <c r="D43" s="7" t="s">
        <v>8</v>
      </c>
      <c r="E43" s="8" t="s">
        <v>110</v>
      </c>
      <c r="F43" s="7" t="s">
        <v>135</v>
      </c>
      <c r="G43" s="7" t="s">
        <v>117</v>
      </c>
      <c r="H43" s="9"/>
      <c r="I43" s="10">
        <v>118</v>
      </c>
      <c r="J43" s="10">
        <v>118</v>
      </c>
      <c r="K43" s="10">
        <v>118</v>
      </c>
      <c r="L43" s="11" t="s">
        <v>102</v>
      </c>
      <c r="M43" s="12">
        <v>504</v>
      </c>
      <c r="N43" s="12">
        <v>0</v>
      </c>
      <c r="O43" s="12">
        <v>0</v>
      </c>
      <c r="P43" s="13">
        <v>153.22</v>
      </c>
      <c r="Q43" s="13">
        <v>0</v>
      </c>
      <c r="R43" s="13">
        <v>0</v>
      </c>
      <c r="S43" s="14">
        <f>SUM(M43:R43)</f>
        <v>657.22</v>
      </c>
      <c r="T43" s="15">
        <v>98.57</v>
      </c>
      <c r="U43" s="16">
        <f>SUM(S43:T43)</f>
        <v>755.79</v>
      </c>
      <c r="V43" s="15"/>
    </row>
    <row r="44" spans="1:22" x14ac:dyDescent="0.3">
      <c r="A44" s="6">
        <v>45496</v>
      </c>
      <c r="B44" s="7" t="s">
        <v>143</v>
      </c>
      <c r="C44" s="7" t="s">
        <v>69</v>
      </c>
      <c r="D44" s="7" t="s">
        <v>109</v>
      </c>
      <c r="E44" s="8" t="s">
        <v>110</v>
      </c>
      <c r="F44" s="7" t="s">
        <v>98</v>
      </c>
      <c r="G44" s="7" t="s">
        <v>99</v>
      </c>
      <c r="H44" s="9">
        <v>2</v>
      </c>
      <c r="I44" s="10">
        <v>931</v>
      </c>
      <c r="J44" s="10">
        <v>931</v>
      </c>
      <c r="K44" s="10">
        <v>931</v>
      </c>
      <c r="L44" s="11" t="s">
        <v>102</v>
      </c>
      <c r="M44" s="12">
        <v>1511.94</v>
      </c>
      <c r="N44" s="12">
        <v>0</v>
      </c>
      <c r="O44" s="12">
        <v>0</v>
      </c>
      <c r="P44" s="13">
        <v>459.63</v>
      </c>
      <c r="Q44" s="13">
        <v>0</v>
      </c>
      <c r="R44" s="13">
        <v>0</v>
      </c>
      <c r="S44" s="14">
        <f>SUM(M44:R44)</f>
        <v>1971.5700000000002</v>
      </c>
      <c r="T44" s="15">
        <v>295.74</v>
      </c>
      <c r="U44" s="16">
        <f>SUM(S44:T44)</f>
        <v>2267.3100000000004</v>
      </c>
      <c r="V44" s="15"/>
    </row>
    <row r="45" spans="1:22" x14ac:dyDescent="0.3">
      <c r="A45" s="6">
        <v>45497</v>
      </c>
      <c r="B45" s="7"/>
      <c r="C45" s="7" t="s">
        <v>71</v>
      </c>
      <c r="D45" s="7" t="s">
        <v>8</v>
      </c>
      <c r="E45" s="8" t="s">
        <v>110</v>
      </c>
      <c r="F45" s="7" t="s">
        <v>72</v>
      </c>
      <c r="G45" s="7" t="s">
        <v>73</v>
      </c>
      <c r="H45" s="9"/>
      <c r="I45" s="10">
        <v>1957</v>
      </c>
      <c r="J45" s="10">
        <v>1957</v>
      </c>
      <c r="K45" s="10">
        <v>1957</v>
      </c>
      <c r="L45" s="11" t="s">
        <v>102</v>
      </c>
      <c r="M45" s="12">
        <v>3914</v>
      </c>
      <c r="N45" s="12">
        <v>0</v>
      </c>
      <c r="O45" s="12">
        <v>0</v>
      </c>
      <c r="P45" s="13">
        <v>1189.8599999999999</v>
      </c>
      <c r="Q45" s="13">
        <v>0</v>
      </c>
      <c r="R45" s="13">
        <v>0</v>
      </c>
      <c r="S45" s="14">
        <f>SUM(M45:R45)</f>
        <v>5103.8599999999997</v>
      </c>
      <c r="T45" s="15">
        <v>765.58</v>
      </c>
      <c r="U45" s="16">
        <f>SUM(S45:T45)</f>
        <v>5869.44</v>
      </c>
      <c r="V45" s="15"/>
    </row>
    <row r="46" spans="1:22" x14ac:dyDescent="0.3">
      <c r="A46" s="6">
        <v>45478</v>
      </c>
      <c r="B46" s="7" t="s">
        <v>33</v>
      </c>
      <c r="C46" s="7" t="s">
        <v>32</v>
      </c>
      <c r="D46" s="7" t="s">
        <v>8</v>
      </c>
      <c r="E46" s="8" t="s">
        <v>110</v>
      </c>
      <c r="F46" s="7" t="s">
        <v>34</v>
      </c>
      <c r="G46" s="7" t="s">
        <v>2</v>
      </c>
      <c r="H46" s="9">
        <v>1</v>
      </c>
      <c r="I46" s="10">
        <v>204</v>
      </c>
      <c r="J46" s="10">
        <v>204</v>
      </c>
      <c r="K46" s="10">
        <v>204</v>
      </c>
      <c r="L46" s="11" t="s">
        <v>102</v>
      </c>
      <c r="M46" s="12">
        <v>392</v>
      </c>
      <c r="N46" s="12">
        <v>0</v>
      </c>
      <c r="O46" s="12">
        <v>0</v>
      </c>
      <c r="P46" s="13">
        <v>119.17</v>
      </c>
      <c r="Q46" s="13">
        <v>0</v>
      </c>
      <c r="R46" s="13">
        <v>0</v>
      </c>
      <c r="S46" s="14">
        <f>SUM(M46:R46)</f>
        <v>511.17</v>
      </c>
      <c r="T46" s="15">
        <v>76.67</v>
      </c>
      <c r="U46" s="16">
        <f>SUM(S46:T46)</f>
        <v>587.84</v>
      </c>
      <c r="V46" s="15"/>
    </row>
    <row r="47" spans="1:22" x14ac:dyDescent="0.3">
      <c r="A47" s="6">
        <v>45490</v>
      </c>
      <c r="B47" s="7" t="s">
        <v>144</v>
      </c>
      <c r="C47" s="7" t="s">
        <v>61</v>
      </c>
      <c r="D47" s="7" t="s">
        <v>109</v>
      </c>
      <c r="E47" s="8" t="s">
        <v>110</v>
      </c>
      <c r="F47" s="7" t="s">
        <v>116</v>
      </c>
      <c r="G47" s="7" t="s">
        <v>117</v>
      </c>
      <c r="H47" s="9">
        <v>3</v>
      </c>
      <c r="I47" s="10">
        <v>1658</v>
      </c>
      <c r="J47" s="10">
        <v>1658</v>
      </c>
      <c r="K47" s="10">
        <v>1658</v>
      </c>
      <c r="L47" s="11" t="s">
        <v>102</v>
      </c>
      <c r="M47" s="12">
        <v>3231.11</v>
      </c>
      <c r="N47" s="12">
        <v>0</v>
      </c>
      <c r="O47" s="12">
        <v>0</v>
      </c>
      <c r="P47" s="13">
        <v>982.26</v>
      </c>
      <c r="Q47" s="13">
        <v>0</v>
      </c>
      <c r="R47" s="13">
        <v>0</v>
      </c>
      <c r="S47" s="14">
        <f>SUM(M47:R47)</f>
        <v>4213.37</v>
      </c>
      <c r="T47" s="15">
        <v>632.01</v>
      </c>
      <c r="U47" s="16">
        <f>SUM(S47:T47)</f>
        <v>4845.38</v>
      </c>
      <c r="V47" s="15"/>
    </row>
    <row r="48" spans="1:22" x14ac:dyDescent="0.3">
      <c r="A48" s="6">
        <v>45490</v>
      </c>
      <c r="B48" s="7" t="s">
        <v>150</v>
      </c>
      <c r="C48" s="7" t="s">
        <v>63</v>
      </c>
      <c r="D48" s="7" t="s">
        <v>145</v>
      </c>
      <c r="E48" s="8" t="s">
        <v>110</v>
      </c>
      <c r="F48" s="7" t="s">
        <v>111</v>
      </c>
      <c r="G48" s="7" t="s">
        <v>112</v>
      </c>
      <c r="H48" s="9">
        <v>1</v>
      </c>
      <c r="I48" s="10">
        <v>550</v>
      </c>
      <c r="J48" s="10">
        <v>550</v>
      </c>
      <c r="K48" s="10">
        <v>550</v>
      </c>
      <c r="L48" s="11" t="s">
        <v>102</v>
      </c>
      <c r="M48" s="12">
        <v>1127.5</v>
      </c>
      <c r="N48" s="12">
        <v>0</v>
      </c>
      <c r="O48" s="12">
        <v>0</v>
      </c>
      <c r="P48" s="13">
        <v>342.76</v>
      </c>
      <c r="Q48" s="13">
        <v>0</v>
      </c>
      <c r="R48" s="13">
        <v>0</v>
      </c>
      <c r="S48" s="14">
        <f>SUM(M48:R48)</f>
        <v>1470.26</v>
      </c>
      <c r="T48" s="15">
        <v>220.54</v>
      </c>
      <c r="U48" s="16">
        <f>SUM(S48:T48)</f>
        <v>1690.8</v>
      </c>
      <c r="V48" s="15"/>
    </row>
    <row r="49" spans="1:22" x14ac:dyDescent="0.3">
      <c r="A49" s="6">
        <v>45476</v>
      </c>
      <c r="B49" s="7"/>
      <c r="C49" s="7" t="s">
        <v>23</v>
      </c>
      <c r="D49" s="7" t="s">
        <v>8</v>
      </c>
      <c r="E49" s="8" t="s">
        <v>110</v>
      </c>
      <c r="F49" s="7" t="s">
        <v>107</v>
      </c>
      <c r="G49" s="7" t="s">
        <v>99</v>
      </c>
      <c r="H49" s="9">
        <v>7</v>
      </c>
      <c r="I49" s="10">
        <v>8996</v>
      </c>
      <c r="J49" s="10">
        <v>8996</v>
      </c>
      <c r="K49" s="10">
        <v>8996</v>
      </c>
      <c r="L49" s="11" t="s">
        <v>124</v>
      </c>
      <c r="M49" s="12">
        <v>7280</v>
      </c>
      <c r="N49" s="12">
        <v>0</v>
      </c>
      <c r="O49" s="12">
        <v>0</v>
      </c>
      <c r="P49" s="13">
        <v>2213.12</v>
      </c>
      <c r="Q49" s="13">
        <v>0</v>
      </c>
      <c r="R49" s="13">
        <v>0</v>
      </c>
      <c r="S49" s="14">
        <f>SUM(M49:R49)</f>
        <v>9493.119999999999</v>
      </c>
      <c r="T49" s="15">
        <v>1423.97</v>
      </c>
      <c r="U49" s="16">
        <f>SUM(S49:T49)</f>
        <v>10917.089999999998</v>
      </c>
      <c r="V49" s="15"/>
    </row>
    <row r="50" spans="1:22" x14ac:dyDescent="0.3">
      <c r="A50" s="6">
        <v>45477</v>
      </c>
      <c r="B50" s="7" t="s">
        <v>134</v>
      </c>
      <c r="C50" s="7" t="s">
        <v>29</v>
      </c>
      <c r="D50" s="7" t="s">
        <v>109</v>
      </c>
      <c r="E50" s="8" t="s">
        <v>110</v>
      </c>
      <c r="F50" s="7" t="s">
        <v>20</v>
      </c>
      <c r="G50" s="7" t="s">
        <v>30</v>
      </c>
      <c r="H50" s="9">
        <v>1</v>
      </c>
      <c r="I50" s="10">
        <v>300</v>
      </c>
      <c r="J50" s="10">
        <v>300</v>
      </c>
      <c r="K50" s="10">
        <v>300</v>
      </c>
      <c r="L50" s="11" t="s">
        <v>102</v>
      </c>
      <c r="M50" s="12">
        <v>450</v>
      </c>
      <c r="N50" s="12">
        <v>0</v>
      </c>
      <c r="O50" s="12">
        <v>0</v>
      </c>
      <c r="P50" s="13">
        <v>136.81</v>
      </c>
      <c r="Q50" s="13">
        <v>0</v>
      </c>
      <c r="R50" s="13">
        <v>0</v>
      </c>
      <c r="S50" s="14">
        <f>SUM(M50:R50)</f>
        <v>586.80999999999995</v>
      </c>
      <c r="T50" s="15">
        <v>88.01</v>
      </c>
      <c r="U50" s="16">
        <f>SUM(S50:T50)</f>
        <v>674.81999999999994</v>
      </c>
      <c r="V50" s="15"/>
    </row>
    <row r="51" spans="1:22" x14ac:dyDescent="0.3">
      <c r="A51" s="6">
        <v>45482</v>
      </c>
      <c r="B51" s="7"/>
      <c r="C51" s="7" t="s">
        <v>41</v>
      </c>
      <c r="D51" s="7" t="s">
        <v>8</v>
      </c>
      <c r="E51" s="8" t="s">
        <v>110</v>
      </c>
      <c r="F51" s="7" t="s">
        <v>42</v>
      </c>
      <c r="G51" s="7" t="s">
        <v>1</v>
      </c>
      <c r="H51" s="9">
        <v>34</v>
      </c>
      <c r="I51" s="10">
        <v>6902</v>
      </c>
      <c r="J51" s="10">
        <v>6902</v>
      </c>
      <c r="K51" s="10">
        <v>6902</v>
      </c>
      <c r="L51" s="11" t="s">
        <v>102</v>
      </c>
      <c r="M51" s="12">
        <v>7730.24</v>
      </c>
      <c r="N51" s="12">
        <v>0</v>
      </c>
      <c r="O51" s="12">
        <v>0</v>
      </c>
      <c r="P51" s="13">
        <v>2349.9899999999998</v>
      </c>
      <c r="Q51" s="13">
        <v>0</v>
      </c>
      <c r="R51" s="13">
        <v>0</v>
      </c>
      <c r="S51" s="14">
        <f>SUM(M51:R51)</f>
        <v>10080.23</v>
      </c>
      <c r="T51" s="15">
        <v>1512.03</v>
      </c>
      <c r="U51" s="16">
        <f>SUM(S51:T51)</f>
        <v>11592.26</v>
      </c>
      <c r="V51" s="15"/>
    </row>
    <row r="52" spans="1:22" x14ac:dyDescent="0.3">
      <c r="T52" s="19"/>
    </row>
    <row r="54" spans="1:22" x14ac:dyDescent="0.3">
      <c r="A54" s="20"/>
    </row>
    <row r="55" spans="1:22" x14ac:dyDescent="0.3">
      <c r="A55" s="20"/>
    </row>
    <row r="56" spans="1:22" x14ac:dyDescent="0.3">
      <c r="A56" s="20"/>
    </row>
    <row r="57" spans="1:22" x14ac:dyDescent="0.3">
      <c r="A57" s="20"/>
    </row>
    <row r="58" spans="1:22" x14ac:dyDescent="0.3">
      <c r="A58" s="20"/>
    </row>
    <row r="59" spans="1:22" x14ac:dyDescent="0.3">
      <c r="A59" s="20"/>
    </row>
    <row r="60" spans="1:22" x14ac:dyDescent="0.3">
      <c r="A60" s="20"/>
    </row>
    <row r="61" spans="1:22" x14ac:dyDescent="0.3">
      <c r="A61" s="20"/>
    </row>
    <row r="62" spans="1:22" x14ac:dyDescent="0.3">
      <c r="A62" s="20"/>
    </row>
    <row r="63" spans="1:22" x14ac:dyDescent="0.3">
      <c r="A63" s="20"/>
    </row>
    <row r="64" spans="1:22" x14ac:dyDescent="0.3">
      <c r="A64" s="20"/>
    </row>
    <row r="65" spans="1:1" x14ac:dyDescent="0.3">
      <c r="A65" s="20"/>
    </row>
    <row r="66" spans="1:1" x14ac:dyDescent="0.3">
      <c r="A66" s="20"/>
    </row>
    <row r="67" spans="1:1" x14ac:dyDescent="0.3">
      <c r="A67" s="20"/>
    </row>
    <row r="68" spans="1:1" x14ac:dyDescent="0.3">
      <c r="A68" s="20"/>
    </row>
  </sheetData>
  <sortState xmlns:xlrd2="http://schemas.microsoft.com/office/spreadsheetml/2017/richdata2" ref="A2:AD51">
    <sortCondition ref="C2:C51"/>
  </sortState>
  <phoneticPr fontId="3" type="noConversion"/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Shantel</dc:creator>
  <cp:lastModifiedBy>Sue Adams</cp:lastModifiedBy>
  <cp:lastPrinted>2024-07-26T11:17:19Z</cp:lastPrinted>
  <dcterms:created xsi:type="dcterms:W3CDTF">2019-07-19T07:54:48Z</dcterms:created>
  <dcterms:modified xsi:type="dcterms:W3CDTF">2024-07-26T15:00:55Z</dcterms:modified>
</cp:coreProperties>
</file>