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Sheet1!$A$1:$V$33</definedName>
  </definedNames>
  <calcPr calcId="145621"/>
</workbook>
</file>

<file path=xl/calcChain.xml><?xml version="1.0" encoding="utf-8"?>
<calcChain xmlns="http://schemas.openxmlformats.org/spreadsheetml/2006/main">
  <c r="S17" i="1" l="1"/>
  <c r="U17" i="1" s="1"/>
  <c r="S15" i="1"/>
  <c r="U15" i="1" s="1"/>
  <c r="S14" i="1"/>
  <c r="U14" i="1" s="1"/>
  <c r="S13" i="1"/>
  <c r="U13" i="1" s="1"/>
  <c r="S10" i="1"/>
  <c r="U10" i="1" s="1"/>
  <c r="S7" i="1"/>
  <c r="U7" i="1" s="1"/>
  <c r="S8" i="1"/>
  <c r="U8" i="1" s="1"/>
  <c r="S6" i="1"/>
  <c r="U6" i="1" s="1"/>
  <c r="S5" i="1"/>
  <c r="U5" i="1" s="1"/>
  <c r="S4" i="1"/>
  <c r="U4" i="1" s="1"/>
  <c r="S3" i="1"/>
  <c r="U3" i="1" s="1"/>
  <c r="S9" i="1"/>
  <c r="U9" i="1" s="1"/>
  <c r="S2" i="1"/>
  <c r="U2" i="1" s="1"/>
  <c r="S11" i="1"/>
  <c r="U11" i="1" s="1"/>
  <c r="S12" i="1"/>
  <c r="U12" i="1" s="1"/>
  <c r="S18" i="1"/>
  <c r="U18" i="1" s="1"/>
  <c r="S20" i="1"/>
  <c r="U20" i="1" s="1"/>
  <c r="S19" i="1"/>
  <c r="U19" i="1" s="1"/>
  <c r="S21" i="1"/>
  <c r="U21" i="1" s="1"/>
  <c r="S23" i="1"/>
  <c r="U23" i="1" s="1"/>
  <c r="S22" i="1"/>
  <c r="U22" i="1" s="1"/>
  <c r="S25" i="1"/>
  <c r="U25" i="1" s="1"/>
  <c r="S26" i="1"/>
  <c r="U26" i="1" s="1"/>
  <c r="S24" i="1"/>
  <c r="U24" i="1" s="1"/>
  <c r="S28" i="1"/>
  <c r="U28" i="1" s="1"/>
  <c r="S32" i="1"/>
  <c r="U32" i="1" s="1"/>
  <c r="S30" i="1"/>
  <c r="U30" i="1" s="1"/>
  <c r="S33" i="1"/>
  <c r="U33" i="1" s="1"/>
  <c r="S31" i="1"/>
  <c r="U31" i="1" s="1"/>
  <c r="S29" i="1"/>
  <c r="U29" i="1" s="1"/>
  <c r="S27" i="1"/>
  <c r="U27" i="1" s="1"/>
  <c r="S16" i="1"/>
  <c r="U16" i="1" s="1"/>
</calcChain>
</file>

<file path=xl/sharedStrings.xml><?xml version="1.0" encoding="utf-8"?>
<sst xmlns="http://schemas.openxmlformats.org/spreadsheetml/2006/main" count="246" uniqueCount="117">
  <si>
    <t>Destination</t>
  </si>
  <si>
    <t>Sender</t>
  </si>
  <si>
    <t>Origin</t>
  </si>
  <si>
    <t>Service</t>
  </si>
  <si>
    <t>Chrg Mass</t>
  </si>
  <si>
    <t>J251280</t>
  </si>
  <si>
    <t>87409165</t>
  </si>
  <si>
    <t xml:space="preserve">NAYINAL BIOPRODUCTS </t>
  </si>
  <si>
    <t>PINETOWN</t>
  </si>
  <si>
    <t>J251281</t>
  </si>
  <si>
    <t>J251459</t>
  </si>
  <si>
    <t>J251205</t>
  </si>
  <si>
    <t xml:space="preserve">HENEWAYS </t>
  </si>
  <si>
    <t>J241621</t>
  </si>
  <si>
    <t>J251460</t>
  </si>
  <si>
    <t>J251458</t>
  </si>
  <si>
    <t>J251461</t>
  </si>
  <si>
    <t>TENSIDE</t>
  </si>
  <si>
    <t xml:space="preserve">JACOBS </t>
  </si>
  <si>
    <t>J251204</t>
  </si>
  <si>
    <t>D141835</t>
  </si>
  <si>
    <t xml:space="preserve">DYNAMIC BRANDS </t>
  </si>
  <si>
    <t xml:space="preserve">EAST LONDON </t>
  </si>
  <si>
    <t>D141834</t>
  </si>
  <si>
    <t>D142419</t>
  </si>
  <si>
    <t>0496</t>
  </si>
  <si>
    <t>FERRO</t>
  </si>
  <si>
    <t>DAIMLER CHRYSLER</t>
  </si>
  <si>
    <t>D133378</t>
  </si>
  <si>
    <t>D131725</t>
  </si>
  <si>
    <t>D133377</t>
  </si>
  <si>
    <t>D133379</t>
  </si>
  <si>
    <t>J251399</t>
  </si>
  <si>
    <t>J251463</t>
  </si>
  <si>
    <t>J251462</t>
  </si>
  <si>
    <t>J251464</t>
  </si>
  <si>
    <t>J251466</t>
  </si>
  <si>
    <t>J251465</t>
  </si>
  <si>
    <t>J250298</t>
  </si>
  <si>
    <t>J250299</t>
  </si>
  <si>
    <t>J249729</t>
  </si>
  <si>
    <t>J249731</t>
  </si>
  <si>
    <t>J251467</t>
  </si>
  <si>
    <t>J235974</t>
  </si>
  <si>
    <t>J251468</t>
  </si>
  <si>
    <t>J249732</t>
  </si>
  <si>
    <t>J235973</t>
  </si>
  <si>
    <t>D144436</t>
  </si>
  <si>
    <t xml:space="preserve">STEINWEG </t>
  </si>
  <si>
    <t>PPG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</si>
  <si>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</si>
  <si>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</si>
  <si>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</si>
  <si>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</si>
  <si>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</si>
  <si>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</si>
  <si>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</si>
  <si>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</si>
  <si>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</si>
  <si>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</si>
  <si>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</si>
  <si>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</si>
  <si>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</si>
  <si>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</si>
  <si>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</si>
  <si>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</si>
  <si>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</si>
  <si>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87393143/87388082/87392199/87392563/7710278</t>
  </si>
  <si>
    <t>BRENNTAG PROSPECTON</t>
  </si>
  <si>
    <t>DURBAN</t>
  </si>
  <si>
    <t>BPL PORT ELIZABETH</t>
  </si>
  <si>
    <t>PORT ELIZABETH</t>
  </si>
  <si>
    <t>ROAD</t>
  </si>
  <si>
    <t>87393658/77310247</t>
  </si>
  <si>
    <t>BPL EAST LONDON</t>
  </si>
  <si>
    <t>87396340/6756/5762/6338/77310577</t>
  </si>
  <si>
    <t>BRENNTAG KILLARNEY GARDENS</t>
  </si>
  <si>
    <t>CAPE TOWN</t>
  </si>
  <si>
    <t>87396337/41/6742/77310577</t>
  </si>
  <si>
    <t>87396339/7489/77310581</t>
  </si>
  <si>
    <t>87393190/76778536</t>
  </si>
  <si>
    <t>CONNECT LOGISTICS</t>
  </si>
  <si>
    <t>DIRECT TRUCK</t>
  </si>
  <si>
    <t>87417261/773122214</t>
  </si>
  <si>
    <t>BRENNTAG POMONA 2</t>
  </si>
  <si>
    <t>JOHANNESBURG</t>
  </si>
  <si>
    <t>87396639/77310629</t>
  </si>
  <si>
    <t>BRENNTAG POMONA</t>
  </si>
  <si>
    <t>87417499/76782316</t>
  </si>
  <si>
    <t>87396369/4991/6382/6371/6370/6372/77310439</t>
  </si>
  <si>
    <t>6M</t>
  </si>
  <si>
    <t>12M</t>
  </si>
  <si>
    <t>87396368/77310454</t>
  </si>
  <si>
    <t>87409942/8550/8549/77311708</t>
  </si>
  <si>
    <t>BRENNTAG POMONA2</t>
  </si>
  <si>
    <t>87413351/77311962</t>
  </si>
  <si>
    <t>87395389/5581/77310408</t>
  </si>
  <si>
    <t>87396533/6532/77310408</t>
  </si>
  <si>
    <t>BRENNTAG MIDRAND</t>
  </si>
  <si>
    <t>87396788/773310408</t>
  </si>
  <si>
    <t>BRENNTAG PAARDEN EILAND</t>
  </si>
  <si>
    <t>87396734/76779111</t>
  </si>
  <si>
    <t>87412024/77311960</t>
  </si>
  <si>
    <t>87412022/77311960</t>
  </si>
  <si>
    <t>87415128/5127/5125/77312126</t>
  </si>
  <si>
    <t>87415123/77312126</t>
  </si>
  <si>
    <t>87415399/5120/5122/77312126</t>
  </si>
  <si>
    <t>ALRODE</t>
  </si>
  <si>
    <t>87419643/76782737</t>
  </si>
  <si>
    <t>87420583/77312535</t>
  </si>
  <si>
    <t>87421950/77312609</t>
  </si>
  <si>
    <t>87420678/76783092</t>
  </si>
  <si>
    <t>87421173/74/77312608</t>
  </si>
  <si>
    <t>PALLET</t>
  </si>
  <si>
    <t>87418654/77312398</t>
  </si>
  <si>
    <t>87421220/1147/87419568/9567/8834/33/32/31/30/77312606</t>
  </si>
  <si>
    <t>87421069/77312538/87420584/77312535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</si>
</sst>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23">
    <xf numFmtId="0" fontId="0" fillId="0" borderId="0" xfId="0"/>
    <xf numFmtId="0" fontId="0" fillId="0" borderId="0" xfId="0" applyFont="1" applyAlignment="1"/>
    <xf numFmtId="165" fontId="3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/>
    <xf numFmtId="0" fontId="0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</cellXfs>
  <cellStyles count="9">
    <cellStyle name="Comma 2" xfId="1"/>
    <cellStyle name="Comma 3 4" xfId="5"/>
    <cellStyle name="Comma 3 5" xfId="3"/>
    <cellStyle name="Currency 2" xfId="2"/>
    <cellStyle name="Currency 3 4" xfId="6"/>
    <cellStyle name="Currency 3 5" xfId="4"/>
    <cellStyle name="Normal" xfId="0" builtinId="0"/>
    <cellStyle name="Normal 2" xfId="8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workbookViewId="0">
      <selection activeCell="E20" sqref="E20"/>
    </sheetView>
  </sheetViews>
  <sheetFormatPr defaultRowHeight="15" x14ac:dyDescent="0.25"/>
  <cols>
    <col min="1" max="1" width="10.7109375" style="1" customWidth="1"/>
    <col min="2" max="2" width="54.85546875" style="22" bestFit="1" customWidth="1"/>
    <col min="3" max="3" width="8.28515625" style="1" bestFit="1" customWidth="1"/>
    <col min="4" max="4" width="23.42578125" style="22" bestFit="1" customWidth="1"/>
    <col min="5" max="5" width="15.5703125" style="22" bestFit="1" customWidth="1"/>
    <col min="6" max="6" width="30" style="22" bestFit="1" customWidth="1"/>
    <col min="7" max="7" width="15.42578125" style="22" bestFit="1" customWidth="1"/>
    <col min="8" max="8" width="10" style="1" bestFit="1" customWidth="1"/>
    <col min="9" max="9" width="8.5703125" style="1" bestFit="1" customWidth="1"/>
    <col min="10" max="10" width="8.85546875" style="1" bestFit="1" customWidth="1"/>
    <col min="11" max="11" width="9.85546875" style="1" bestFit="1" customWidth="1"/>
    <col min="12" max="12" width="13.42578125" style="1" bestFit="1" customWidth="1"/>
    <col min="13" max="13" width="9.85546875" style="7" bestFit="1" customWidth="1"/>
    <col min="14" max="14" width="8.5703125" style="7" bestFit="1" customWidth="1"/>
    <col min="15" max="15" width="9.5703125" style="7" bestFit="1" customWidth="1"/>
    <col min="16" max="16" width="14.140625" style="7" bestFit="1" customWidth="1"/>
    <col min="17" max="17" width="14.85546875" style="7" bestFit="1" customWidth="1"/>
    <col min="18" max="18" width="7.5703125" style="7" bestFit="1" customWidth="1"/>
    <col min="19" max="19" width="9.5703125" style="7" bestFit="1" customWidth="1"/>
    <col min="20" max="20" width="8.5703125" style="1" bestFit="1" customWidth="1"/>
    <col min="21" max="21" width="9.5703125" style="1" bestFit="1" customWidth="1"/>
    <col min="22" max="22" width="8" style="1" bestFit="1" customWidth="1"/>
    <col min="23" max="16384" width="9.140625" style="1"/>
  </cols>
  <sheetData>
    <row r="1" spans="1:22" ht="16.5" customHeight="1" x14ac:dyDescent="0.25">
      <c r="A1" s="8" t="s">
        <v>50</v>
      </c>
      <c r="B1" s="17" t="s">
        <v>51</v>
      </c>
      <c r="C1" s="8" t="s">
        <v>52</v>
      </c>
      <c r="D1" s="17" t="s">
        <v>1</v>
      </c>
      <c r="E1" s="17" t="s">
        <v>2</v>
      </c>
      <c r="F1" s="17" t="s">
        <v>53</v>
      </c>
      <c r="G1" s="17" t="s">
        <v>0</v>
      </c>
      <c r="H1" s="12" t="s">
        <v>54</v>
      </c>
      <c r="I1" s="13" t="s">
        <v>55</v>
      </c>
      <c r="J1" s="13" t="s">
        <v>56</v>
      </c>
      <c r="K1" s="13" t="s">
        <v>4</v>
      </c>
      <c r="L1" s="12" t="s">
        <v>3</v>
      </c>
      <c r="M1" s="11" t="s">
        <v>57</v>
      </c>
      <c r="N1" s="11" t="s">
        <v>58</v>
      </c>
      <c r="O1" s="11" t="s">
        <v>59</v>
      </c>
      <c r="P1" s="11" t="s">
        <v>60</v>
      </c>
      <c r="Q1" s="11" t="s">
        <v>61</v>
      </c>
      <c r="R1" s="11" t="s">
        <v>62</v>
      </c>
      <c r="S1" s="11" t="s">
        <v>63</v>
      </c>
      <c r="T1" s="11" t="s">
        <v>64</v>
      </c>
      <c r="U1" s="11" t="s">
        <v>65</v>
      </c>
      <c r="V1" s="8" t="s">
        <v>66</v>
      </c>
    </row>
    <row r="2" spans="1:22" x14ac:dyDescent="0.25">
      <c r="A2" s="6">
        <v>45268</v>
      </c>
      <c r="B2" s="18" t="s">
        <v>67</v>
      </c>
      <c r="C2" s="10" t="s">
        <v>29</v>
      </c>
      <c r="D2" s="18" t="s">
        <v>68</v>
      </c>
      <c r="E2" s="18" t="s">
        <v>69</v>
      </c>
      <c r="F2" s="18" t="s">
        <v>70</v>
      </c>
      <c r="G2" s="18" t="s">
        <v>71</v>
      </c>
      <c r="H2" s="16">
        <v>7</v>
      </c>
      <c r="I2" s="3">
        <v>4489.1499999999996</v>
      </c>
      <c r="J2" s="3">
        <v>4489.1499999999996</v>
      </c>
      <c r="K2" s="3">
        <v>4489.1499999999996</v>
      </c>
      <c r="L2" s="10" t="s">
        <v>72</v>
      </c>
      <c r="M2" s="4">
        <v>9202.76</v>
      </c>
      <c r="N2" s="3">
        <v>0</v>
      </c>
      <c r="O2" s="4">
        <v>0</v>
      </c>
      <c r="P2" s="5">
        <v>4178.05</v>
      </c>
      <c r="Q2" s="5">
        <v>0</v>
      </c>
      <c r="R2" s="3">
        <v>0</v>
      </c>
      <c r="S2" s="15">
        <f>SUM(M2:R2)</f>
        <v>13380.810000000001</v>
      </c>
      <c r="T2" s="8">
        <v>2007.12</v>
      </c>
      <c r="U2" s="11">
        <f>SUM(S2:T2)</f>
        <v>15387.93</v>
      </c>
      <c r="V2" s="8"/>
    </row>
    <row r="3" spans="1:22" x14ac:dyDescent="0.25">
      <c r="A3" s="6">
        <v>45268</v>
      </c>
      <c r="B3" s="18" t="s">
        <v>25</v>
      </c>
      <c r="C3" s="10" t="s">
        <v>24</v>
      </c>
      <c r="D3" s="18" t="s">
        <v>26</v>
      </c>
      <c r="E3" s="18" t="s">
        <v>69</v>
      </c>
      <c r="F3" s="18" t="s">
        <v>27</v>
      </c>
      <c r="G3" s="18" t="s">
        <v>22</v>
      </c>
      <c r="H3" s="16">
        <v>1</v>
      </c>
      <c r="I3" s="3">
        <v>1000</v>
      </c>
      <c r="J3" s="3">
        <v>1000</v>
      </c>
      <c r="K3" s="3">
        <v>1000</v>
      </c>
      <c r="L3" s="10" t="s">
        <v>82</v>
      </c>
      <c r="M3" s="4">
        <v>33500</v>
      </c>
      <c r="N3" s="3">
        <v>0</v>
      </c>
      <c r="O3" s="4">
        <v>0</v>
      </c>
      <c r="P3" s="5">
        <v>0</v>
      </c>
      <c r="Q3" s="5">
        <v>0</v>
      </c>
      <c r="R3" s="3">
        <v>0</v>
      </c>
      <c r="S3" s="15">
        <f>SUM(M3:R3)</f>
        <v>33500</v>
      </c>
      <c r="T3" s="8">
        <v>5025</v>
      </c>
      <c r="U3" s="11">
        <f>SUM(S3:T3)</f>
        <v>38525</v>
      </c>
      <c r="V3" s="8"/>
    </row>
    <row r="4" spans="1:22" x14ac:dyDescent="0.25">
      <c r="A4" s="6">
        <v>45271</v>
      </c>
      <c r="B4" s="18" t="s">
        <v>73</v>
      </c>
      <c r="C4" s="10" t="s">
        <v>23</v>
      </c>
      <c r="D4" s="18" t="s">
        <v>68</v>
      </c>
      <c r="E4" s="18" t="s">
        <v>69</v>
      </c>
      <c r="F4" s="18" t="s">
        <v>74</v>
      </c>
      <c r="G4" s="18" t="s">
        <v>22</v>
      </c>
      <c r="H4" s="16">
        <v>7</v>
      </c>
      <c r="I4" s="3">
        <v>7042</v>
      </c>
      <c r="J4" s="3">
        <v>7042</v>
      </c>
      <c r="K4" s="3">
        <v>7042</v>
      </c>
      <c r="L4" s="10" t="s">
        <v>72</v>
      </c>
      <c r="M4" s="4">
        <v>13943.16</v>
      </c>
      <c r="N4" s="3">
        <v>0</v>
      </c>
      <c r="O4" s="4">
        <v>0</v>
      </c>
      <c r="P4" s="5">
        <v>4657.0200000000004</v>
      </c>
      <c r="Q4" s="5">
        <v>0</v>
      </c>
      <c r="R4" s="3">
        <v>0</v>
      </c>
      <c r="S4" s="15">
        <f>SUM(M4:R4)</f>
        <v>18600.18</v>
      </c>
      <c r="T4" s="8">
        <v>2790.03</v>
      </c>
      <c r="U4" s="11">
        <f>SUM(S4:T4)</f>
        <v>21390.21</v>
      </c>
      <c r="V4" s="8"/>
    </row>
    <row r="5" spans="1:22" x14ac:dyDescent="0.25">
      <c r="A5" s="6">
        <v>45271</v>
      </c>
      <c r="B5" s="18" t="s">
        <v>80</v>
      </c>
      <c r="C5" s="10" t="s">
        <v>20</v>
      </c>
      <c r="D5" s="18" t="s">
        <v>81</v>
      </c>
      <c r="E5" s="18" t="s">
        <v>69</v>
      </c>
      <c r="F5" s="18" t="s">
        <v>21</v>
      </c>
      <c r="G5" s="18" t="s">
        <v>22</v>
      </c>
      <c r="H5" s="16">
        <v>22</v>
      </c>
      <c r="I5" s="3">
        <v>22056</v>
      </c>
      <c r="J5" s="3">
        <v>22056</v>
      </c>
      <c r="K5" s="3">
        <v>22056</v>
      </c>
      <c r="L5" s="10" t="s">
        <v>91</v>
      </c>
      <c r="M5" s="4">
        <v>15500</v>
      </c>
      <c r="N5" s="3">
        <v>0</v>
      </c>
      <c r="O5" s="4">
        <v>0</v>
      </c>
      <c r="P5" s="5">
        <v>5177</v>
      </c>
      <c r="Q5" s="5">
        <v>0</v>
      </c>
      <c r="R5" s="3">
        <v>0</v>
      </c>
      <c r="S5" s="15">
        <f>SUM(M5:R5)</f>
        <v>20677</v>
      </c>
      <c r="T5" s="8">
        <v>3101.55</v>
      </c>
      <c r="U5" s="11">
        <f>SUM(S5:T5)</f>
        <v>23778.55</v>
      </c>
      <c r="V5" s="8"/>
    </row>
    <row r="6" spans="1:22" x14ac:dyDescent="0.25">
      <c r="A6" s="6">
        <v>45272</v>
      </c>
      <c r="B6" s="20" t="s">
        <v>89</v>
      </c>
      <c r="C6" s="10" t="s">
        <v>19</v>
      </c>
      <c r="D6" s="18" t="s">
        <v>84</v>
      </c>
      <c r="E6" s="18" t="s">
        <v>85</v>
      </c>
      <c r="F6" s="18" t="s">
        <v>68</v>
      </c>
      <c r="G6" s="18" t="s">
        <v>69</v>
      </c>
      <c r="H6" s="16">
        <v>8</v>
      </c>
      <c r="I6" s="3">
        <v>7046</v>
      </c>
      <c r="J6" s="3">
        <v>7046</v>
      </c>
      <c r="K6" s="3">
        <v>7046</v>
      </c>
      <c r="L6" s="10" t="s">
        <v>90</v>
      </c>
      <c r="M6" s="4">
        <v>7280</v>
      </c>
      <c r="N6" s="3">
        <v>0</v>
      </c>
      <c r="O6" s="4">
        <v>0</v>
      </c>
      <c r="P6" s="5">
        <v>2416.96</v>
      </c>
      <c r="Q6" s="5">
        <v>0</v>
      </c>
      <c r="R6" s="3">
        <v>107.02</v>
      </c>
      <c r="S6" s="15">
        <f>SUM(M6:R6)</f>
        <v>9803.98</v>
      </c>
      <c r="T6" s="8">
        <v>1470.6</v>
      </c>
      <c r="U6" s="11">
        <f>SUM(S6:T6)</f>
        <v>11274.58</v>
      </c>
      <c r="V6" s="8"/>
    </row>
    <row r="7" spans="1:22" x14ac:dyDescent="0.25">
      <c r="A7" s="6">
        <v>45272</v>
      </c>
      <c r="B7" s="18" t="s">
        <v>96</v>
      </c>
      <c r="C7" s="10" t="s">
        <v>15</v>
      </c>
      <c r="D7" s="18" t="s">
        <v>84</v>
      </c>
      <c r="E7" s="18" t="s">
        <v>85</v>
      </c>
      <c r="F7" s="18" t="s">
        <v>68</v>
      </c>
      <c r="G7" s="18" t="s">
        <v>69</v>
      </c>
      <c r="H7" s="16">
        <v>4</v>
      </c>
      <c r="I7" s="3">
        <v>3057</v>
      </c>
      <c r="J7" s="3">
        <v>3057</v>
      </c>
      <c r="K7" s="3">
        <v>3057</v>
      </c>
      <c r="L7" s="10" t="s">
        <v>72</v>
      </c>
      <c r="M7" s="4">
        <v>4040.13</v>
      </c>
      <c r="N7" s="3">
        <v>0</v>
      </c>
      <c r="O7" s="4">
        <v>0</v>
      </c>
      <c r="P7" s="5">
        <v>1341.32</v>
      </c>
      <c r="Q7" s="5">
        <v>0</v>
      </c>
      <c r="R7" s="3">
        <v>59.39</v>
      </c>
      <c r="S7" s="15">
        <f>SUM(M7:R7)</f>
        <v>5440.84</v>
      </c>
      <c r="T7" s="8">
        <v>816.13</v>
      </c>
      <c r="U7" s="11">
        <f>SUM(S7:T7)</f>
        <v>6256.97</v>
      </c>
      <c r="V7" s="8"/>
    </row>
    <row r="8" spans="1:22" x14ac:dyDescent="0.25">
      <c r="A8" s="6">
        <v>45272</v>
      </c>
      <c r="B8" s="18" t="s">
        <v>101</v>
      </c>
      <c r="C8" s="10" t="s">
        <v>16</v>
      </c>
      <c r="D8" s="18" t="s">
        <v>98</v>
      </c>
      <c r="E8" s="18" t="s">
        <v>85</v>
      </c>
      <c r="F8" s="18" t="s">
        <v>17</v>
      </c>
      <c r="G8" s="18" t="s">
        <v>18</v>
      </c>
      <c r="H8" s="16">
        <v>3</v>
      </c>
      <c r="I8" s="3">
        <v>2080</v>
      </c>
      <c r="J8" s="3">
        <v>2080</v>
      </c>
      <c r="K8" s="3">
        <v>2080</v>
      </c>
      <c r="L8" s="10" t="s">
        <v>72</v>
      </c>
      <c r="M8" s="4">
        <v>2704</v>
      </c>
      <c r="N8" s="3">
        <v>0</v>
      </c>
      <c r="O8" s="4">
        <v>0</v>
      </c>
      <c r="P8" s="5">
        <v>897.73</v>
      </c>
      <c r="Q8" s="5">
        <v>0</v>
      </c>
      <c r="R8" s="3">
        <v>39.75</v>
      </c>
      <c r="S8" s="15">
        <f>SUM(M8:R8)</f>
        <v>3641.48</v>
      </c>
      <c r="T8" s="8">
        <v>546.22</v>
      </c>
      <c r="U8" s="11">
        <f>SUM(S8:T8)</f>
        <v>4187.7</v>
      </c>
      <c r="V8" s="8"/>
    </row>
    <row r="9" spans="1:22" x14ac:dyDescent="0.25">
      <c r="A9" s="6">
        <v>45273</v>
      </c>
      <c r="B9" s="18" t="s">
        <v>78</v>
      </c>
      <c r="C9" s="10" t="s">
        <v>28</v>
      </c>
      <c r="D9" s="18" t="s">
        <v>68</v>
      </c>
      <c r="E9" s="18" t="s">
        <v>69</v>
      </c>
      <c r="F9" s="18" t="s">
        <v>12</v>
      </c>
      <c r="G9" s="18" t="s">
        <v>77</v>
      </c>
      <c r="H9" s="16">
        <v>4</v>
      </c>
      <c r="I9" s="3">
        <v>2316.5100000000002</v>
      </c>
      <c r="J9" s="3">
        <v>2316.5100000000002</v>
      </c>
      <c r="K9" s="3">
        <v>2316.5100000000002</v>
      </c>
      <c r="L9" s="10" t="s">
        <v>72</v>
      </c>
      <c r="M9" s="4">
        <v>5212.1499999999996</v>
      </c>
      <c r="N9" s="3">
        <v>0</v>
      </c>
      <c r="O9" s="4">
        <v>0</v>
      </c>
      <c r="P9" s="5">
        <v>2366.3200000000002</v>
      </c>
      <c r="Q9" s="5">
        <v>0</v>
      </c>
      <c r="R9" s="3">
        <v>0</v>
      </c>
      <c r="S9" s="15">
        <f>SUM(M9:R9)</f>
        <v>7578.4699999999993</v>
      </c>
      <c r="T9" s="8">
        <v>1136.77</v>
      </c>
      <c r="U9" s="11">
        <f>SUM(S9:T9)</f>
        <v>8715.24</v>
      </c>
      <c r="V9" s="8"/>
    </row>
    <row r="10" spans="1:22" x14ac:dyDescent="0.25">
      <c r="A10" s="6">
        <v>45273</v>
      </c>
      <c r="B10" s="19" t="s">
        <v>99</v>
      </c>
      <c r="C10" s="10" t="s">
        <v>14</v>
      </c>
      <c r="D10" s="18" t="s">
        <v>98</v>
      </c>
      <c r="E10" s="18" t="s">
        <v>85</v>
      </c>
      <c r="F10" s="18" t="s">
        <v>100</v>
      </c>
      <c r="G10" s="18" t="s">
        <v>77</v>
      </c>
      <c r="H10" s="16">
        <v>1</v>
      </c>
      <c r="I10" s="3">
        <v>507</v>
      </c>
      <c r="J10" s="3">
        <v>507</v>
      </c>
      <c r="K10" s="3">
        <v>507</v>
      </c>
      <c r="L10" s="10" t="s">
        <v>72</v>
      </c>
      <c r="M10" s="4">
        <v>963.3</v>
      </c>
      <c r="N10" s="3">
        <v>0</v>
      </c>
      <c r="O10" s="4">
        <v>0</v>
      </c>
      <c r="P10" s="5">
        <v>321.73</v>
      </c>
      <c r="Q10" s="5">
        <v>0</v>
      </c>
      <c r="R10" s="3">
        <v>14.16</v>
      </c>
      <c r="S10" s="15">
        <f>SUM(M10:R10)</f>
        <v>1299.19</v>
      </c>
      <c r="T10" s="8">
        <v>194.88</v>
      </c>
      <c r="U10" s="11">
        <f>SUM(S10:T10)</f>
        <v>1494.0700000000002</v>
      </c>
      <c r="V10" s="8"/>
    </row>
    <row r="11" spans="1:22" x14ac:dyDescent="0.25">
      <c r="A11" s="6">
        <v>45274</v>
      </c>
      <c r="B11" s="18" t="s">
        <v>75</v>
      </c>
      <c r="C11" s="10" t="s">
        <v>30</v>
      </c>
      <c r="D11" s="18" t="s">
        <v>68</v>
      </c>
      <c r="E11" s="18" t="s">
        <v>69</v>
      </c>
      <c r="F11" s="18" t="s">
        <v>76</v>
      </c>
      <c r="G11" s="18" t="s">
        <v>77</v>
      </c>
      <c r="H11" s="16">
        <v>8</v>
      </c>
      <c r="I11" s="3">
        <v>5621.4</v>
      </c>
      <c r="J11" s="3">
        <v>5621.4</v>
      </c>
      <c r="K11" s="3">
        <v>5621.4</v>
      </c>
      <c r="L11" s="10" t="s">
        <v>72</v>
      </c>
      <c r="M11" s="4">
        <v>9275.31</v>
      </c>
      <c r="N11" s="3">
        <v>0</v>
      </c>
      <c r="O11" s="4">
        <v>0</v>
      </c>
      <c r="P11" s="5">
        <v>4210.99</v>
      </c>
      <c r="Q11" s="5">
        <v>0</v>
      </c>
      <c r="R11" s="3">
        <v>0</v>
      </c>
      <c r="S11" s="15">
        <f>SUM(M11:R11)</f>
        <v>13486.3</v>
      </c>
      <c r="T11" s="8">
        <v>2022.95</v>
      </c>
      <c r="U11" s="11">
        <f>SUM(S11:T11)</f>
        <v>15509.25</v>
      </c>
      <c r="V11" s="8"/>
    </row>
    <row r="12" spans="1:22" x14ac:dyDescent="0.25">
      <c r="A12" s="6">
        <v>45274</v>
      </c>
      <c r="B12" s="18" t="s">
        <v>79</v>
      </c>
      <c r="C12" s="10" t="s">
        <v>31</v>
      </c>
      <c r="D12" s="18" t="s">
        <v>68</v>
      </c>
      <c r="E12" s="18" t="s">
        <v>69</v>
      </c>
      <c r="F12" s="18" t="s">
        <v>70</v>
      </c>
      <c r="G12" s="18" t="s">
        <v>71</v>
      </c>
      <c r="H12" s="16">
        <v>12</v>
      </c>
      <c r="I12" s="3">
        <v>13220</v>
      </c>
      <c r="J12" s="3">
        <v>13220</v>
      </c>
      <c r="K12" s="3">
        <v>13220</v>
      </c>
      <c r="L12" s="10" t="s">
        <v>72</v>
      </c>
      <c r="M12" s="4">
        <v>17200</v>
      </c>
      <c r="N12" s="3">
        <v>0</v>
      </c>
      <c r="O12" s="4">
        <v>0</v>
      </c>
      <c r="P12" s="5">
        <v>5744.8</v>
      </c>
      <c r="Q12" s="5">
        <v>0</v>
      </c>
      <c r="R12" s="3">
        <v>0</v>
      </c>
      <c r="S12" s="15">
        <f>SUM(M12:R12)</f>
        <v>22944.799999999999</v>
      </c>
      <c r="T12" s="8">
        <v>3441.72</v>
      </c>
      <c r="U12" s="11">
        <f>SUM(S12:T12)</f>
        <v>26386.52</v>
      </c>
      <c r="V12" s="8"/>
    </row>
    <row r="13" spans="1:22" x14ac:dyDescent="0.25">
      <c r="A13" s="6">
        <v>45274</v>
      </c>
      <c r="B13" s="18" t="s">
        <v>86</v>
      </c>
      <c r="C13" s="10" t="s">
        <v>13</v>
      </c>
      <c r="D13" s="18" t="s">
        <v>87</v>
      </c>
      <c r="E13" s="18" t="s">
        <v>85</v>
      </c>
      <c r="F13" s="18" t="s">
        <v>76</v>
      </c>
      <c r="G13" s="18" t="s">
        <v>77</v>
      </c>
      <c r="H13" s="16">
        <v>1</v>
      </c>
      <c r="I13" s="3">
        <v>105</v>
      </c>
      <c r="J13" s="3">
        <v>105</v>
      </c>
      <c r="K13" s="3">
        <v>105</v>
      </c>
      <c r="L13" s="10" t="s">
        <v>72</v>
      </c>
      <c r="M13" s="4">
        <v>504</v>
      </c>
      <c r="N13" s="3">
        <v>0</v>
      </c>
      <c r="O13" s="4">
        <v>0</v>
      </c>
      <c r="P13" s="5">
        <v>168.34</v>
      </c>
      <c r="Q13" s="5">
        <v>0</v>
      </c>
      <c r="R13" s="3">
        <v>7.4</v>
      </c>
      <c r="S13" s="15">
        <f>SUM(M13:R13)</f>
        <v>679.74</v>
      </c>
      <c r="T13" s="8">
        <v>101.95</v>
      </c>
      <c r="U13" s="11">
        <f>SUM(S13:T13)</f>
        <v>781.69</v>
      </c>
      <c r="V13" s="8"/>
    </row>
    <row r="14" spans="1:22" x14ac:dyDescent="0.25">
      <c r="A14" s="6">
        <v>45274</v>
      </c>
      <c r="B14" s="18" t="s">
        <v>92</v>
      </c>
      <c r="C14" s="10" t="s">
        <v>11</v>
      </c>
      <c r="D14" s="18" t="s">
        <v>84</v>
      </c>
      <c r="E14" s="18" t="s">
        <v>85</v>
      </c>
      <c r="F14" s="18" t="s">
        <v>12</v>
      </c>
      <c r="G14" s="18" t="s">
        <v>77</v>
      </c>
      <c r="H14" s="16">
        <v>1</v>
      </c>
      <c r="I14" s="3">
        <v>349</v>
      </c>
      <c r="J14" s="3">
        <v>349</v>
      </c>
      <c r="K14" s="3">
        <v>349</v>
      </c>
      <c r="L14" s="10" t="s">
        <v>72</v>
      </c>
      <c r="M14" s="4">
        <v>663.1</v>
      </c>
      <c r="N14" s="3">
        <v>0</v>
      </c>
      <c r="O14" s="4">
        <v>0</v>
      </c>
      <c r="P14" s="5">
        <v>221.48</v>
      </c>
      <c r="Q14" s="5">
        <v>0</v>
      </c>
      <c r="R14" s="3">
        <v>9.74</v>
      </c>
      <c r="S14" s="15">
        <f>SUM(M14:R14)</f>
        <v>894.32</v>
      </c>
      <c r="T14" s="8">
        <v>134.15</v>
      </c>
      <c r="U14" s="11">
        <f>SUM(S14:T14)</f>
        <v>1028.47</v>
      </c>
      <c r="V14" s="8"/>
    </row>
    <row r="15" spans="1:22" x14ac:dyDescent="0.25">
      <c r="A15" s="6">
        <v>45274</v>
      </c>
      <c r="B15" s="18" t="s">
        <v>97</v>
      </c>
      <c r="C15" s="10" t="s">
        <v>10</v>
      </c>
      <c r="D15" s="18" t="s">
        <v>98</v>
      </c>
      <c r="E15" s="18" t="s">
        <v>85</v>
      </c>
      <c r="F15" s="18" t="s">
        <v>70</v>
      </c>
      <c r="G15" s="18" t="s">
        <v>71</v>
      </c>
      <c r="H15" s="16">
        <v>2</v>
      </c>
      <c r="I15" s="3">
        <v>1610</v>
      </c>
      <c r="J15" s="3">
        <v>1610</v>
      </c>
      <c r="K15" s="3">
        <v>1610</v>
      </c>
      <c r="L15" s="10" t="s">
        <v>72</v>
      </c>
      <c r="M15" s="4">
        <v>3139.5</v>
      </c>
      <c r="N15" s="3">
        <v>0</v>
      </c>
      <c r="O15" s="4">
        <v>0</v>
      </c>
      <c r="P15" s="5">
        <v>1048.5899999999999</v>
      </c>
      <c r="Q15" s="5">
        <v>0</v>
      </c>
      <c r="R15" s="3">
        <v>46.15</v>
      </c>
      <c r="S15" s="15">
        <f>SUM(M15:R15)</f>
        <v>4234.24</v>
      </c>
      <c r="T15" s="8">
        <v>635.14</v>
      </c>
      <c r="U15" s="11">
        <f>SUM(S15:T15)</f>
        <v>4869.38</v>
      </c>
      <c r="V15" s="8"/>
    </row>
    <row r="16" spans="1:22" x14ac:dyDescent="0.25">
      <c r="A16" s="2">
        <v>45295</v>
      </c>
      <c r="B16" s="21" t="s">
        <v>6</v>
      </c>
      <c r="C16" s="9" t="s">
        <v>5</v>
      </c>
      <c r="D16" s="21" t="s">
        <v>87</v>
      </c>
      <c r="E16" s="21" t="s">
        <v>85</v>
      </c>
      <c r="F16" s="21" t="s">
        <v>7</v>
      </c>
      <c r="G16" s="21" t="s">
        <v>8</v>
      </c>
      <c r="H16" s="14">
        <v>2</v>
      </c>
      <c r="I16" s="3">
        <v>1209</v>
      </c>
      <c r="J16" s="3">
        <v>1209</v>
      </c>
      <c r="K16" s="3">
        <v>1209</v>
      </c>
      <c r="L16" s="9" t="s">
        <v>72</v>
      </c>
      <c r="M16" s="4">
        <v>1760.3</v>
      </c>
      <c r="N16" s="3">
        <v>0</v>
      </c>
      <c r="O16" s="4">
        <v>0</v>
      </c>
      <c r="P16" s="5">
        <v>552.73</v>
      </c>
      <c r="Q16" s="5">
        <v>0</v>
      </c>
      <c r="R16" s="3">
        <v>25.88</v>
      </c>
      <c r="S16" s="15">
        <f>SUM(M16:R16)</f>
        <v>2338.91</v>
      </c>
      <c r="T16" s="8">
        <v>350.84</v>
      </c>
      <c r="U16" s="11">
        <f>SUM(S16:T16)</f>
        <v>2689.75</v>
      </c>
      <c r="V16" s="8"/>
    </row>
    <row r="17" spans="1:22" x14ac:dyDescent="0.25">
      <c r="A17" s="6">
        <v>45296</v>
      </c>
      <c r="B17" s="18" t="s">
        <v>93</v>
      </c>
      <c r="C17" s="10" t="s">
        <v>9</v>
      </c>
      <c r="D17" s="18" t="s">
        <v>94</v>
      </c>
      <c r="E17" s="18" t="s">
        <v>85</v>
      </c>
      <c r="F17" s="18" t="s">
        <v>68</v>
      </c>
      <c r="G17" s="18" t="s">
        <v>69</v>
      </c>
      <c r="H17" s="16">
        <v>2</v>
      </c>
      <c r="I17" s="3">
        <v>1999</v>
      </c>
      <c r="J17" s="3">
        <v>1999</v>
      </c>
      <c r="K17" s="3">
        <v>1999</v>
      </c>
      <c r="L17" s="10" t="s">
        <v>72</v>
      </c>
      <c r="M17" s="4">
        <v>2910.54</v>
      </c>
      <c r="N17" s="3">
        <v>0</v>
      </c>
      <c r="O17" s="4">
        <v>0</v>
      </c>
      <c r="P17" s="5">
        <v>913.91</v>
      </c>
      <c r="Q17" s="5">
        <v>0</v>
      </c>
      <c r="R17" s="3">
        <v>42.78</v>
      </c>
      <c r="S17" s="15">
        <f>SUM(M17:R17)</f>
        <v>3867.23</v>
      </c>
      <c r="T17" s="8">
        <v>580.09</v>
      </c>
      <c r="U17" s="11">
        <f>SUM(S17:T17)</f>
        <v>4447.32</v>
      </c>
      <c r="V17" s="8"/>
    </row>
    <row r="18" spans="1:22" x14ac:dyDescent="0.25">
      <c r="A18" s="6">
        <v>45301</v>
      </c>
      <c r="B18" s="18" t="s">
        <v>95</v>
      </c>
      <c r="C18" s="10" t="s">
        <v>32</v>
      </c>
      <c r="D18" s="18" t="s">
        <v>84</v>
      </c>
      <c r="E18" s="18" t="s">
        <v>85</v>
      </c>
      <c r="F18" s="18" t="s">
        <v>68</v>
      </c>
      <c r="G18" s="18" t="s">
        <v>69</v>
      </c>
      <c r="H18" s="16">
        <v>2</v>
      </c>
      <c r="I18" s="3">
        <v>1258</v>
      </c>
      <c r="J18" s="3">
        <v>1258</v>
      </c>
      <c r="K18" s="3">
        <v>1258</v>
      </c>
      <c r="L18" s="10" t="s">
        <v>72</v>
      </c>
      <c r="M18" s="4">
        <v>1831.65</v>
      </c>
      <c r="N18" s="3">
        <v>0</v>
      </c>
      <c r="O18" s="4">
        <v>0</v>
      </c>
      <c r="P18" s="5">
        <v>575.14</v>
      </c>
      <c r="Q18" s="5">
        <v>0</v>
      </c>
      <c r="R18" s="3">
        <v>26.92</v>
      </c>
      <c r="S18" s="15">
        <f>SUM(M18:R18)</f>
        <v>2433.71</v>
      </c>
      <c r="T18" s="8">
        <v>365.06</v>
      </c>
      <c r="U18" s="11">
        <f>SUM(S18:T18)</f>
        <v>2798.77</v>
      </c>
      <c r="V18" s="8"/>
    </row>
    <row r="19" spans="1:22" x14ac:dyDescent="0.25">
      <c r="A19" s="6">
        <v>45301</v>
      </c>
      <c r="B19" s="18" t="s">
        <v>102</v>
      </c>
      <c r="C19" s="10" t="s">
        <v>34</v>
      </c>
      <c r="D19" s="18" t="s">
        <v>98</v>
      </c>
      <c r="E19" s="18" t="s">
        <v>85</v>
      </c>
      <c r="F19" s="18" t="s">
        <v>70</v>
      </c>
      <c r="G19" s="18" t="s">
        <v>71</v>
      </c>
      <c r="H19" s="16">
        <v>3</v>
      </c>
      <c r="I19" s="3">
        <v>1812</v>
      </c>
      <c r="J19" s="3">
        <v>1812</v>
      </c>
      <c r="K19" s="3">
        <v>1812</v>
      </c>
      <c r="L19" s="10" t="s">
        <v>72</v>
      </c>
      <c r="M19" s="4">
        <v>3957.41</v>
      </c>
      <c r="N19" s="3">
        <v>0</v>
      </c>
      <c r="O19" s="4">
        <v>0</v>
      </c>
      <c r="P19" s="5">
        <v>1242.6300000000001</v>
      </c>
      <c r="Q19" s="5">
        <v>0</v>
      </c>
      <c r="R19" s="3">
        <v>58.17</v>
      </c>
      <c r="S19" s="15">
        <f>SUM(M19:R19)</f>
        <v>5258.21</v>
      </c>
      <c r="T19" s="8">
        <v>788.73</v>
      </c>
      <c r="U19" s="11">
        <f>SUM(S19:T19)</f>
        <v>6046.9400000000005</v>
      </c>
      <c r="V19" s="8"/>
    </row>
    <row r="20" spans="1:22" x14ac:dyDescent="0.25">
      <c r="A20" s="6">
        <v>45301</v>
      </c>
      <c r="B20" s="18" t="s">
        <v>103</v>
      </c>
      <c r="C20" s="10" t="s">
        <v>33</v>
      </c>
      <c r="D20" s="18" t="s">
        <v>98</v>
      </c>
      <c r="E20" s="18" t="s">
        <v>85</v>
      </c>
      <c r="F20" s="18" t="s">
        <v>12</v>
      </c>
      <c r="G20" s="18" t="s">
        <v>77</v>
      </c>
      <c r="H20" s="16">
        <v>2</v>
      </c>
      <c r="I20" s="3">
        <v>1743</v>
      </c>
      <c r="J20" s="3">
        <v>1743</v>
      </c>
      <c r="K20" s="3">
        <v>1743</v>
      </c>
      <c r="L20" s="10" t="s">
        <v>72</v>
      </c>
      <c r="M20" s="4">
        <v>3396.76</v>
      </c>
      <c r="N20" s="3">
        <v>0</v>
      </c>
      <c r="O20" s="4">
        <v>0</v>
      </c>
      <c r="P20" s="5">
        <v>1066.58</v>
      </c>
      <c r="Q20" s="5">
        <v>0</v>
      </c>
      <c r="R20" s="3">
        <v>49.94</v>
      </c>
      <c r="S20" s="15">
        <f>SUM(M20:R20)</f>
        <v>4513.28</v>
      </c>
      <c r="T20" s="8">
        <v>676.99</v>
      </c>
      <c r="U20" s="11">
        <f>SUM(S20:T20)</f>
        <v>5190.2699999999995</v>
      </c>
      <c r="V20" s="8"/>
    </row>
    <row r="21" spans="1:22" x14ac:dyDescent="0.25">
      <c r="A21" s="6">
        <v>45303</v>
      </c>
      <c r="B21" s="18" t="s">
        <v>104</v>
      </c>
      <c r="C21" s="10" t="s">
        <v>35</v>
      </c>
      <c r="D21" s="18" t="s">
        <v>98</v>
      </c>
      <c r="E21" s="18" t="s">
        <v>85</v>
      </c>
      <c r="F21" s="18" t="s">
        <v>68</v>
      </c>
      <c r="G21" s="18" t="s">
        <v>69</v>
      </c>
      <c r="H21" s="16">
        <v>3</v>
      </c>
      <c r="I21" s="3">
        <v>1082</v>
      </c>
      <c r="J21" s="3">
        <v>1082</v>
      </c>
      <c r="K21" s="3">
        <v>1082</v>
      </c>
      <c r="L21" s="10" t="s">
        <v>72</v>
      </c>
      <c r="M21" s="4">
        <v>1575.39</v>
      </c>
      <c r="N21" s="3">
        <v>0</v>
      </c>
      <c r="O21" s="4">
        <v>0</v>
      </c>
      <c r="P21" s="5">
        <v>494.67</v>
      </c>
      <c r="Q21" s="5">
        <v>0</v>
      </c>
      <c r="R21" s="3">
        <v>23.16</v>
      </c>
      <c r="S21" s="15">
        <f>SUM(M21:R21)</f>
        <v>2093.2199999999998</v>
      </c>
      <c r="T21" s="8">
        <v>313.98</v>
      </c>
      <c r="U21" s="11">
        <f>SUM(S21:T21)</f>
        <v>2407.1999999999998</v>
      </c>
      <c r="V21" s="8"/>
    </row>
    <row r="22" spans="1:22" x14ac:dyDescent="0.25">
      <c r="A22" s="6">
        <v>45303</v>
      </c>
      <c r="B22" s="18" t="s">
        <v>105</v>
      </c>
      <c r="C22" s="10" t="s">
        <v>37</v>
      </c>
      <c r="D22" s="18" t="s">
        <v>98</v>
      </c>
      <c r="E22" s="18" t="s">
        <v>85</v>
      </c>
      <c r="F22" s="18" t="s">
        <v>70</v>
      </c>
      <c r="G22" s="18" t="s">
        <v>71</v>
      </c>
      <c r="H22" s="16">
        <v>1</v>
      </c>
      <c r="I22" s="3">
        <v>960</v>
      </c>
      <c r="J22" s="3">
        <v>960</v>
      </c>
      <c r="K22" s="3">
        <v>960</v>
      </c>
      <c r="L22" s="10" t="s">
        <v>72</v>
      </c>
      <c r="M22" s="4">
        <v>2096.64</v>
      </c>
      <c r="N22" s="3">
        <v>0</v>
      </c>
      <c r="O22" s="4">
        <v>0</v>
      </c>
      <c r="P22" s="5">
        <v>658.34</v>
      </c>
      <c r="Q22" s="5">
        <v>0</v>
      </c>
      <c r="R22" s="3">
        <v>30.83</v>
      </c>
      <c r="S22" s="15">
        <f>SUM(M22:R22)</f>
        <v>2785.81</v>
      </c>
      <c r="T22" s="8">
        <v>417.87</v>
      </c>
      <c r="U22" s="11">
        <f>SUM(S22:T22)</f>
        <v>3203.68</v>
      </c>
      <c r="V22" s="8"/>
    </row>
    <row r="23" spans="1:22" x14ac:dyDescent="0.25">
      <c r="A23" s="6">
        <v>45303</v>
      </c>
      <c r="B23" s="18" t="s">
        <v>106</v>
      </c>
      <c r="C23" s="10" t="s">
        <v>36</v>
      </c>
      <c r="D23" s="18" t="s">
        <v>98</v>
      </c>
      <c r="E23" s="18" t="s">
        <v>85</v>
      </c>
      <c r="F23" s="18" t="s">
        <v>12</v>
      </c>
      <c r="G23" s="18" t="s">
        <v>77</v>
      </c>
      <c r="H23" s="16">
        <v>11</v>
      </c>
      <c r="I23" s="3">
        <v>9398</v>
      </c>
      <c r="J23" s="3">
        <v>9398</v>
      </c>
      <c r="K23" s="3">
        <v>9398</v>
      </c>
      <c r="L23" s="10" t="s">
        <v>90</v>
      </c>
      <c r="M23" s="4">
        <v>12880</v>
      </c>
      <c r="N23" s="3">
        <v>0</v>
      </c>
      <c r="O23" s="4">
        <v>0</v>
      </c>
      <c r="P23" s="5">
        <v>4044.32</v>
      </c>
      <c r="Q23" s="5">
        <v>0</v>
      </c>
      <c r="R23" s="3">
        <v>189.34</v>
      </c>
      <c r="S23" s="15">
        <f>SUM(M23:R23)</f>
        <v>17113.66</v>
      </c>
      <c r="T23" s="8">
        <v>2567.0500000000002</v>
      </c>
      <c r="U23" s="11">
        <f>SUM(S23:T23)</f>
        <v>19680.71</v>
      </c>
      <c r="V23" s="8"/>
    </row>
    <row r="24" spans="1:22" x14ac:dyDescent="0.25">
      <c r="A24" s="6">
        <v>45305</v>
      </c>
      <c r="B24" s="18" t="s">
        <v>114</v>
      </c>
      <c r="C24" s="10" t="s">
        <v>40</v>
      </c>
      <c r="D24" s="18" t="s">
        <v>84</v>
      </c>
      <c r="E24" s="18" t="s">
        <v>85</v>
      </c>
      <c r="F24" s="18" t="s">
        <v>68</v>
      </c>
      <c r="G24" s="18" t="s">
        <v>69</v>
      </c>
      <c r="H24" s="16">
        <v>1</v>
      </c>
      <c r="I24" s="3">
        <v>257</v>
      </c>
      <c r="J24" s="3">
        <v>257</v>
      </c>
      <c r="K24" s="3">
        <v>257</v>
      </c>
      <c r="L24" s="10" t="s">
        <v>72</v>
      </c>
      <c r="M24" s="4">
        <v>392</v>
      </c>
      <c r="N24" s="3">
        <v>0</v>
      </c>
      <c r="O24" s="4">
        <v>0</v>
      </c>
      <c r="P24" s="5">
        <v>123.09</v>
      </c>
      <c r="Q24" s="5">
        <v>0</v>
      </c>
      <c r="R24" s="3">
        <v>5.76</v>
      </c>
      <c r="S24" s="15">
        <f>SUM(M24:R24)</f>
        <v>520.85</v>
      </c>
      <c r="T24" s="8">
        <v>78.12</v>
      </c>
      <c r="U24" s="11">
        <f>SUM(S24:T24)</f>
        <v>598.97</v>
      </c>
      <c r="V24" s="8"/>
    </row>
    <row r="25" spans="1:22" x14ac:dyDescent="0.25">
      <c r="A25" s="6">
        <v>45306</v>
      </c>
      <c r="B25" s="18" t="s">
        <v>83</v>
      </c>
      <c r="C25" s="10" t="s">
        <v>38</v>
      </c>
      <c r="D25" s="18" t="s">
        <v>84</v>
      </c>
      <c r="E25" s="18" t="s">
        <v>85</v>
      </c>
      <c r="F25" s="18" t="s">
        <v>68</v>
      </c>
      <c r="G25" s="18" t="s">
        <v>69</v>
      </c>
      <c r="H25" s="16">
        <v>1</v>
      </c>
      <c r="I25" s="3">
        <v>134</v>
      </c>
      <c r="J25" s="3">
        <v>134</v>
      </c>
      <c r="K25" s="3">
        <v>134</v>
      </c>
      <c r="L25" s="10" t="s">
        <v>72</v>
      </c>
      <c r="M25" s="4">
        <v>392</v>
      </c>
      <c r="N25" s="3">
        <v>0</v>
      </c>
      <c r="O25" s="4">
        <v>0</v>
      </c>
      <c r="P25" s="5">
        <v>123.09</v>
      </c>
      <c r="Q25" s="5">
        <v>0</v>
      </c>
      <c r="R25" s="3">
        <v>5.76</v>
      </c>
      <c r="S25" s="15">
        <f>SUM(M25:R25)</f>
        <v>520.85</v>
      </c>
      <c r="T25" s="8">
        <v>78.12</v>
      </c>
      <c r="U25" s="11">
        <f>SUM(S25:T25)</f>
        <v>598.97</v>
      </c>
      <c r="V25" s="8"/>
    </row>
    <row r="26" spans="1:22" x14ac:dyDescent="0.25">
      <c r="A26" s="6">
        <v>45306</v>
      </c>
      <c r="B26" s="18" t="s">
        <v>88</v>
      </c>
      <c r="C26" s="10" t="s">
        <v>39</v>
      </c>
      <c r="D26" s="18" t="s">
        <v>87</v>
      </c>
      <c r="E26" s="18" t="s">
        <v>85</v>
      </c>
      <c r="F26" s="18" t="s">
        <v>68</v>
      </c>
      <c r="G26" s="18" t="s">
        <v>69</v>
      </c>
      <c r="H26" s="16">
        <v>1</v>
      </c>
      <c r="I26" s="3">
        <v>1314</v>
      </c>
      <c r="J26" s="3">
        <v>1314</v>
      </c>
      <c r="K26" s="3">
        <v>1314</v>
      </c>
      <c r="L26" s="10" t="s">
        <v>72</v>
      </c>
      <c r="M26" s="4">
        <v>1913.18</v>
      </c>
      <c r="N26" s="3">
        <v>0</v>
      </c>
      <c r="O26" s="4">
        <v>0</v>
      </c>
      <c r="P26" s="5">
        <v>600.74</v>
      </c>
      <c r="Q26" s="5">
        <v>0</v>
      </c>
      <c r="R26" s="3">
        <v>28.12</v>
      </c>
      <c r="S26" s="15">
        <f>SUM(M26:R26)</f>
        <v>2542.04</v>
      </c>
      <c r="T26" s="8">
        <v>381.31</v>
      </c>
      <c r="U26" s="11">
        <f>SUM(S26:T26)</f>
        <v>2923.35</v>
      </c>
      <c r="V26" s="8"/>
    </row>
    <row r="27" spans="1:22" x14ac:dyDescent="0.25">
      <c r="A27" s="6">
        <v>45308</v>
      </c>
      <c r="B27" s="18" t="s">
        <v>108</v>
      </c>
      <c r="C27" s="10" t="s">
        <v>47</v>
      </c>
      <c r="D27" s="18" t="s">
        <v>48</v>
      </c>
      <c r="E27" s="18" t="s">
        <v>69</v>
      </c>
      <c r="F27" s="18" t="s">
        <v>49</v>
      </c>
      <c r="G27" s="18" t="s">
        <v>107</v>
      </c>
      <c r="H27" s="16">
        <v>3</v>
      </c>
      <c r="I27" s="3">
        <v>2150</v>
      </c>
      <c r="J27" s="3">
        <v>2150</v>
      </c>
      <c r="K27" s="3">
        <v>2150</v>
      </c>
      <c r="L27" s="10" t="s">
        <v>72</v>
      </c>
      <c r="M27" s="4">
        <v>3040.1</v>
      </c>
      <c r="N27" s="3">
        <v>0</v>
      </c>
      <c r="O27" s="4">
        <v>0</v>
      </c>
      <c r="P27" s="5">
        <v>1073.07</v>
      </c>
      <c r="Q27" s="5">
        <v>0</v>
      </c>
      <c r="R27" s="3">
        <v>0</v>
      </c>
      <c r="S27" s="15">
        <f>SUM(M27:R27)</f>
        <v>4113.17</v>
      </c>
      <c r="T27" s="8">
        <v>616.98</v>
      </c>
      <c r="U27" s="11">
        <f>SUM(S27:T27)</f>
        <v>4730.1499999999996</v>
      </c>
      <c r="V27" s="8"/>
    </row>
    <row r="28" spans="1:22" x14ac:dyDescent="0.25">
      <c r="A28" s="6">
        <v>45309</v>
      </c>
      <c r="B28" s="18" t="s">
        <v>116</v>
      </c>
      <c r="C28" s="10" t="s">
        <v>41</v>
      </c>
      <c r="D28" s="18" t="s">
        <v>84</v>
      </c>
      <c r="E28" s="18" t="s">
        <v>85</v>
      </c>
      <c r="F28" s="18" t="s">
        <v>68</v>
      </c>
      <c r="G28" s="18" t="s">
        <v>69</v>
      </c>
      <c r="H28" s="16">
        <v>7</v>
      </c>
      <c r="I28" s="3">
        <v>6453</v>
      </c>
      <c r="J28" s="3">
        <v>6453</v>
      </c>
      <c r="K28" s="3">
        <v>6453</v>
      </c>
      <c r="L28" s="10" t="s">
        <v>72</v>
      </c>
      <c r="M28" s="4">
        <v>7227.36</v>
      </c>
      <c r="N28" s="3">
        <v>0</v>
      </c>
      <c r="O28" s="4">
        <v>0</v>
      </c>
      <c r="P28" s="5">
        <v>2269.39</v>
      </c>
      <c r="Q28" s="5">
        <v>0</v>
      </c>
      <c r="R28" s="3">
        <v>106.24</v>
      </c>
      <c r="S28" s="15">
        <f>SUM(M28:R28)</f>
        <v>9602.99</v>
      </c>
      <c r="T28" s="8">
        <v>1440.45</v>
      </c>
      <c r="U28" s="11">
        <f>SUM(S28:T28)</f>
        <v>11043.44</v>
      </c>
      <c r="V28" s="8"/>
    </row>
    <row r="29" spans="1:22" x14ac:dyDescent="0.25">
      <c r="A29" s="6">
        <v>45310</v>
      </c>
      <c r="B29" s="18" t="s">
        <v>111</v>
      </c>
      <c r="C29" s="10" t="s">
        <v>46</v>
      </c>
      <c r="D29" s="18" t="s">
        <v>87</v>
      </c>
      <c r="E29" s="18" t="s">
        <v>85</v>
      </c>
      <c r="F29" s="18" t="s">
        <v>70</v>
      </c>
      <c r="G29" s="18" t="s">
        <v>71</v>
      </c>
      <c r="H29" s="16">
        <v>3</v>
      </c>
      <c r="I29" s="3">
        <v>3024</v>
      </c>
      <c r="J29" s="3">
        <v>3024</v>
      </c>
      <c r="K29" s="3">
        <v>3024</v>
      </c>
      <c r="L29" s="10" t="s">
        <v>72</v>
      </c>
      <c r="M29" s="4">
        <v>6265.73</v>
      </c>
      <c r="N29" s="3">
        <v>0</v>
      </c>
      <c r="O29" s="4">
        <v>0</v>
      </c>
      <c r="P29" s="5">
        <v>1967.44</v>
      </c>
      <c r="Q29" s="5">
        <v>0</v>
      </c>
      <c r="R29" s="3">
        <v>92.11</v>
      </c>
      <c r="S29" s="15">
        <f>SUM(M29:R29)</f>
        <v>8325.2800000000007</v>
      </c>
      <c r="T29" s="8">
        <v>1248.79</v>
      </c>
      <c r="U29" s="11">
        <f>SUM(S29:T29)</f>
        <v>9574.07</v>
      </c>
      <c r="V29" s="8"/>
    </row>
    <row r="30" spans="1:22" x14ac:dyDescent="0.25">
      <c r="A30" s="6">
        <v>45310</v>
      </c>
      <c r="B30" s="18" t="s">
        <v>112</v>
      </c>
      <c r="C30" s="10" t="s">
        <v>43</v>
      </c>
      <c r="D30" s="18" t="s">
        <v>87</v>
      </c>
      <c r="E30" s="18" t="s">
        <v>85</v>
      </c>
      <c r="F30" s="18" t="s">
        <v>76</v>
      </c>
      <c r="G30" s="18" t="s">
        <v>77</v>
      </c>
      <c r="H30" s="16">
        <v>1</v>
      </c>
      <c r="I30" s="3">
        <v>468</v>
      </c>
      <c r="J30" s="3">
        <v>468</v>
      </c>
      <c r="K30" s="3">
        <v>468</v>
      </c>
      <c r="L30" s="10" t="s">
        <v>72</v>
      </c>
      <c r="M30" s="4">
        <v>995</v>
      </c>
      <c r="N30" s="3">
        <v>0</v>
      </c>
      <c r="O30" s="4">
        <v>0</v>
      </c>
      <c r="P30" s="5">
        <v>312.43</v>
      </c>
      <c r="Q30" s="5">
        <v>0</v>
      </c>
      <c r="R30" s="3">
        <v>14.63</v>
      </c>
      <c r="S30" s="15">
        <f>SUM(M30:R30)</f>
        <v>1322.0600000000002</v>
      </c>
      <c r="T30" s="8">
        <v>198.31</v>
      </c>
      <c r="U30" s="11">
        <f>SUM(S30:T30)</f>
        <v>1520.3700000000001</v>
      </c>
      <c r="V30" s="8"/>
    </row>
    <row r="31" spans="1:22" x14ac:dyDescent="0.25">
      <c r="A31" s="6">
        <v>45310</v>
      </c>
      <c r="B31" s="18" t="s">
        <v>109</v>
      </c>
      <c r="C31" s="10" t="s">
        <v>45</v>
      </c>
      <c r="D31" s="18" t="s">
        <v>84</v>
      </c>
      <c r="E31" s="18" t="s">
        <v>85</v>
      </c>
      <c r="F31" s="18" t="s">
        <v>12</v>
      </c>
      <c r="G31" s="18" t="s">
        <v>77</v>
      </c>
      <c r="H31" s="16">
        <v>1</v>
      </c>
      <c r="I31" s="3">
        <v>383</v>
      </c>
      <c r="J31" s="3">
        <v>383</v>
      </c>
      <c r="K31" s="3">
        <v>383</v>
      </c>
      <c r="L31" s="10" t="s">
        <v>72</v>
      </c>
      <c r="M31" s="4">
        <v>727.7</v>
      </c>
      <c r="N31" s="3">
        <v>0</v>
      </c>
      <c r="O31" s="4">
        <v>0</v>
      </c>
      <c r="P31" s="5">
        <v>228.5</v>
      </c>
      <c r="Q31" s="5">
        <v>0</v>
      </c>
      <c r="R31" s="3">
        <v>10.7</v>
      </c>
      <c r="S31" s="15">
        <f>SUM(M31:R31)</f>
        <v>966.90000000000009</v>
      </c>
      <c r="T31" s="8">
        <v>145.03</v>
      </c>
      <c r="U31" s="11">
        <f>SUM(S31:T31)</f>
        <v>1111.93</v>
      </c>
      <c r="V31" s="8"/>
    </row>
    <row r="32" spans="1:22" x14ac:dyDescent="0.25">
      <c r="A32" s="6">
        <v>45310</v>
      </c>
      <c r="B32" s="18" t="s">
        <v>115</v>
      </c>
      <c r="C32" s="10" t="s">
        <v>42</v>
      </c>
      <c r="D32" s="18" t="s">
        <v>98</v>
      </c>
      <c r="E32" s="18" t="s">
        <v>85</v>
      </c>
      <c r="F32" s="18" t="s">
        <v>68</v>
      </c>
      <c r="G32" s="18" t="s">
        <v>69</v>
      </c>
      <c r="H32" s="16">
        <v>16</v>
      </c>
      <c r="I32" s="3">
        <v>11938</v>
      </c>
      <c r="J32" s="3">
        <v>11938</v>
      </c>
      <c r="K32" s="3">
        <v>11938</v>
      </c>
      <c r="L32" s="10" t="s">
        <v>113</v>
      </c>
      <c r="M32" s="4">
        <v>8400</v>
      </c>
      <c r="N32" s="3">
        <v>0</v>
      </c>
      <c r="O32" s="4">
        <v>0</v>
      </c>
      <c r="P32" s="5">
        <v>2637.6</v>
      </c>
      <c r="Q32" s="5">
        <v>0</v>
      </c>
      <c r="R32" s="3">
        <v>123.48</v>
      </c>
      <c r="S32" s="15">
        <f>SUM(M32:R32)</f>
        <v>11161.08</v>
      </c>
      <c r="T32" s="8">
        <v>1674.16</v>
      </c>
      <c r="U32" s="11">
        <f>SUM(S32:T32)</f>
        <v>12835.24</v>
      </c>
      <c r="V32" s="8"/>
    </row>
    <row r="33" spans="1:22" x14ac:dyDescent="0.25">
      <c r="A33" s="6">
        <v>45310</v>
      </c>
      <c r="B33" s="18" t="s">
        <v>110</v>
      </c>
      <c r="C33" s="10" t="s">
        <v>44</v>
      </c>
      <c r="D33" s="18" t="s">
        <v>98</v>
      </c>
      <c r="E33" s="18" t="s">
        <v>85</v>
      </c>
      <c r="F33" s="18" t="s">
        <v>12</v>
      </c>
      <c r="G33" s="18" t="s">
        <v>77</v>
      </c>
      <c r="H33" s="16">
        <v>2</v>
      </c>
      <c r="I33" s="3">
        <v>2640</v>
      </c>
      <c r="J33" s="3">
        <v>2640</v>
      </c>
      <c r="K33" s="3">
        <v>2640</v>
      </c>
      <c r="L33" s="10" t="s">
        <v>72</v>
      </c>
      <c r="M33" s="4">
        <v>5144.83</v>
      </c>
      <c r="N33" s="3">
        <v>0</v>
      </c>
      <c r="O33" s="4">
        <v>0</v>
      </c>
      <c r="P33" s="5">
        <v>1615.48</v>
      </c>
      <c r="Q33" s="5">
        <v>0</v>
      </c>
      <c r="R33" s="3">
        <v>75.63</v>
      </c>
      <c r="S33" s="15">
        <f>SUM(M33:R33)</f>
        <v>6835.94</v>
      </c>
      <c r="T33" s="8">
        <v>1025.3900000000001</v>
      </c>
      <c r="U33" s="11">
        <f>SUM(S33:T33)</f>
        <v>7861.33</v>
      </c>
      <c r="V33" s="8"/>
    </row>
  </sheetData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2023-12-14T07:07:22Z</cp:lastPrinted>
  <dcterms:created xsi:type="dcterms:W3CDTF">2017-07-28T10:59:11Z</dcterms:created>
  <dcterms:modified xsi:type="dcterms:W3CDTF">2024-01-26T09:55:30Z</dcterms:modified>
</cp:coreProperties>
</file>