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2" i="1"/>
  <c r="U3" i="1"/>
  <c r="U4" i="1"/>
  <c r="U5" i="1"/>
  <c r="U6" i="1"/>
  <c r="U7" i="1"/>
  <c r="U8" i="1"/>
  <c r="U9" i="1"/>
  <c r="U10" i="1"/>
  <c r="U11" i="1"/>
  <c r="U12" i="1"/>
  <c r="U13" i="1"/>
  <c r="U2" i="1"/>
</calcChain>
</file>

<file path=xl/sharedStrings.xml><?xml version="1.0" encoding="utf-8"?>
<sst xmlns="http://schemas.openxmlformats.org/spreadsheetml/2006/main" count="157" uniqueCount="81">
  <si>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</si>
  <si>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</si>
  <si>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</si>
  <si>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</si>
  <si>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</si>
  <si>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</si>
  <si>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</si>
  <si>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</si>
  <si>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</si>
  <si>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</si>
  <si>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</si>
  <si>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</si>
  <si>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</si>
  <si>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</si>
  <si>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</si>
  <si>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</si>
  <si>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</si>
  <si>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</si>
  <si>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</si>
  <si>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</si>
  <si>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</si>
  <si>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</si>
  <si>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</si>
  <si>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</si>
  <si>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</si>
  <si>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</si>
  <si>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</si>
  <si>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</si>
  <si>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DBN</t>
  </si>
  <si>
    <t>CPT</t>
  </si>
  <si>
    <t>PLZ</t>
  </si>
  <si>
    <t>ELS</t>
  </si>
  <si>
    <t>GRJ</t>
  </si>
  <si>
    <t>GEORGE</t>
  </si>
  <si>
    <t>PTA</t>
  </si>
  <si>
    <t>WALMER CENTRAL</t>
  </si>
  <si>
    <t>KEMPTON PARK</t>
  </si>
  <si>
    <t>BTG005</t>
  </si>
  <si>
    <t>NORTH RIDING</t>
  </si>
  <si>
    <t xml:space="preserve">LUGGAGE GLOVE </t>
  </si>
  <si>
    <t>LUGGAGE GLOVE  DP</t>
  </si>
  <si>
    <t>MODA O.R. TAMBO</t>
  </si>
  <si>
    <t>LA LUCIA</t>
  </si>
  <si>
    <t>WOLMANS LA LUCIA</t>
  </si>
  <si>
    <t>BTG3503814</t>
  </si>
  <si>
    <t>REPAIRS</t>
  </si>
  <si>
    <t>BTG3503902</t>
  </si>
  <si>
    <t>INV221982</t>
  </si>
  <si>
    <t>CHER-RIECE SPARG</t>
  </si>
  <si>
    <t>VINCENT</t>
  </si>
  <si>
    <t>BTG3504201</t>
  </si>
  <si>
    <t>INV222072</t>
  </si>
  <si>
    <t>DINESHNEE SINGH</t>
  </si>
  <si>
    <t>KLOOF</t>
  </si>
  <si>
    <t>BTG3504219</t>
  </si>
  <si>
    <t>REPAIRS-URSULA</t>
  </si>
  <si>
    <t>BTG3504558</t>
  </si>
  <si>
    <t>INV11856</t>
  </si>
  <si>
    <t>PORTER &amp; CRAFT G R M</t>
  </si>
  <si>
    <t>BTG3504565</t>
  </si>
  <si>
    <t>INV11857</t>
  </si>
  <si>
    <t>KNYSNA</t>
  </si>
  <si>
    <t>BTG3504571</t>
  </si>
  <si>
    <t>INV11858</t>
  </si>
  <si>
    <t>BTG3504573</t>
  </si>
  <si>
    <t>IBT31356</t>
  </si>
  <si>
    <t>BTG3504716</t>
  </si>
  <si>
    <t>LGSTOCK</t>
  </si>
  <si>
    <t>BTG3505000</t>
  </si>
  <si>
    <t>INV222189</t>
  </si>
  <si>
    <t>GCOBISA HANI</t>
  </si>
  <si>
    <t>THE ORCHARDS</t>
  </si>
  <si>
    <t>BTG3505050</t>
  </si>
  <si>
    <t>INV11863/4</t>
  </si>
  <si>
    <t>BTG3505373</t>
  </si>
  <si>
    <t>LUGGAGE CO-WALMER</t>
  </si>
  <si>
    <t>INV317726</t>
  </si>
  <si>
    <t>LUGGAGE WH DECO PARK</t>
  </si>
  <si>
    <t>PORTER &amp; CRAFT WALMER</t>
  </si>
  <si>
    <t>PORTER &amp; CRAFT KNYSNA</t>
  </si>
  <si>
    <t>LUGGAGE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</si>
</sst>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workbookViewId="0">
      <selection activeCell="E11" sqref="E11"/>
    </sheetView>
  </sheetViews>
  <sheetFormatPr defaultRowHeight="15" customHeight="1" x14ac:dyDescent="0.25"/>
  <cols>
    <col min="1" max="1" width="13.42578125" bestFit="1" customWidth="1"/>
    <col min="2" max="2" width="11.42578125" bestFit="1" customWidth="1"/>
    <col min="3" max="3" width="16.28515625" bestFit="1" customWidth="1"/>
    <col min="4" max="4" width="8.42578125" bestFit="1" customWidth="1"/>
    <col min="5" max="5" width="28.28515625" bestFit="1" customWidth="1"/>
    <col min="6" max="6" width="30.7109375" bestFit="1" customWidth="1"/>
    <col min="7" max="7" width="7.42578125" bestFit="1" customWidth="1"/>
    <col min="8" max="8" width="6.5703125" bestFit="1" customWidth="1"/>
    <col min="9" max="9" width="11.140625" bestFit="1" customWidth="1"/>
    <col min="10" max="10" width="17.42578125" bestFit="1" customWidth="1"/>
    <col min="11" max="11" width="7.42578125" bestFit="1" customWidth="1"/>
    <col min="12" max="12" width="4.140625" bestFit="1" customWidth="1"/>
    <col min="13" max="13" width="7.85546875" bestFit="1" customWidth="1"/>
    <col min="14" max="14" width="7" bestFit="1" customWidth="1"/>
    <col min="15" max="15" width="11.5703125" style="4" bestFit="1" customWidth="1"/>
    <col min="16" max="16" width="10" style="4" bestFit="1" customWidth="1"/>
    <col min="17" max="17" width="15.140625" style="4" bestFit="1" customWidth="1"/>
    <col min="18" max="18" width="9.85546875" style="4" bestFit="1" customWidth="1"/>
    <col min="19" max="19" width="6.5703125" style="4" bestFit="1" customWidth="1"/>
    <col min="20" max="20" width="12.28515625" style="4" bestFit="1" customWidth="1"/>
    <col min="21" max="21" width="9.140625" style="4" bestFit="1" customWidth="1"/>
    <col min="22" max="22" width="6.5703125" style="4" bestFit="1" customWidth="1"/>
    <col min="23" max="23" width="7.5703125" bestFit="1" customWidth="1"/>
    <col min="24" max="24" width="10" bestFit="1" customWidth="1"/>
    <col min="25" max="25" width="16" bestFit="1" customWidth="1"/>
    <col min="26" max="26" width="7.85546875" bestFit="1" customWidth="1"/>
  </cols>
  <sheetData>
    <row r="1" spans="1:26" ht="1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</row>
    <row r="2" spans="1:26" ht="15" customHeight="1" x14ac:dyDescent="0.25">
      <c r="A2" s="1">
        <v>45726</v>
      </c>
      <c r="B2" s="2" t="s">
        <v>44</v>
      </c>
      <c r="C2" s="2" t="s">
        <v>45</v>
      </c>
      <c r="D2" s="2"/>
      <c r="E2" s="2" t="s">
        <v>39</v>
      </c>
      <c r="F2" s="2" t="s">
        <v>43</v>
      </c>
      <c r="G2" s="2" t="s">
        <v>29</v>
      </c>
      <c r="H2" s="2" t="s">
        <v>29</v>
      </c>
      <c r="I2" s="2" t="s">
        <v>28</v>
      </c>
      <c r="J2" s="2" t="s">
        <v>42</v>
      </c>
      <c r="K2" s="2" t="s">
        <v>27</v>
      </c>
      <c r="L2" s="2">
        <v>1</v>
      </c>
      <c r="M2" s="2">
        <v>4.2</v>
      </c>
      <c r="N2" s="2">
        <v>14.86</v>
      </c>
      <c r="O2" s="2">
        <v>15</v>
      </c>
      <c r="P2" s="3">
        <v>0</v>
      </c>
      <c r="Q2" s="3">
        <v>45.29</v>
      </c>
      <c r="R2" s="3">
        <v>10.87</v>
      </c>
      <c r="S2" s="3">
        <v>21.23</v>
      </c>
      <c r="T2" s="3">
        <v>0</v>
      </c>
      <c r="U2" s="3">
        <f>SUM(P2:T2)</f>
        <v>77.39</v>
      </c>
      <c r="V2" s="3">
        <v>11.61</v>
      </c>
      <c r="W2" s="3">
        <f>SUM(U2:V2)</f>
        <v>89</v>
      </c>
      <c r="X2" s="2" t="s">
        <v>76</v>
      </c>
      <c r="Y2" s="2" t="s">
        <v>37</v>
      </c>
      <c r="Z2" s="2"/>
    </row>
    <row r="3" spans="1:26" ht="15" customHeight="1" x14ac:dyDescent="0.25">
      <c r="A3" s="1">
        <v>45726</v>
      </c>
      <c r="B3" s="2" t="s">
        <v>46</v>
      </c>
      <c r="C3" s="2" t="s">
        <v>47</v>
      </c>
      <c r="D3" s="2"/>
      <c r="E3" s="2" t="s">
        <v>80</v>
      </c>
      <c r="F3" s="2" t="s">
        <v>48</v>
      </c>
      <c r="G3" s="2" t="s">
        <v>29</v>
      </c>
      <c r="H3" s="2" t="s">
        <v>29</v>
      </c>
      <c r="I3" s="2" t="s">
        <v>31</v>
      </c>
      <c r="J3" s="2" t="s">
        <v>49</v>
      </c>
      <c r="K3" s="2" t="s">
        <v>27</v>
      </c>
      <c r="L3" s="2">
        <v>1</v>
      </c>
      <c r="M3" s="2">
        <v>3.65</v>
      </c>
      <c r="N3" s="2">
        <v>11.26</v>
      </c>
      <c r="O3" s="2">
        <v>12</v>
      </c>
      <c r="P3" s="3">
        <v>0</v>
      </c>
      <c r="Q3" s="3">
        <v>45.29</v>
      </c>
      <c r="R3" s="3">
        <v>10.87</v>
      </c>
      <c r="S3" s="3">
        <v>21.23</v>
      </c>
      <c r="T3" s="3">
        <v>0</v>
      </c>
      <c r="U3" s="3">
        <f t="shared" ref="U3:U13" si="0">SUM(P3:T3)</f>
        <v>77.39</v>
      </c>
      <c r="V3" s="3">
        <v>11.61</v>
      </c>
      <c r="W3" s="3">
        <f t="shared" ref="W3:W13" si="1">SUM(U3:V3)</f>
        <v>89</v>
      </c>
      <c r="X3" s="2" t="s">
        <v>76</v>
      </c>
      <c r="Y3" s="2" t="s">
        <v>37</v>
      </c>
      <c r="Z3" s="2"/>
    </row>
    <row r="4" spans="1:26" ht="15" customHeight="1" x14ac:dyDescent="0.25">
      <c r="A4" s="1">
        <v>45727</v>
      </c>
      <c r="B4" s="2" t="s">
        <v>50</v>
      </c>
      <c r="C4" s="2" t="s">
        <v>51</v>
      </c>
      <c r="D4" s="2"/>
      <c r="E4" s="2" t="s">
        <v>80</v>
      </c>
      <c r="F4" s="2" t="s">
        <v>52</v>
      </c>
      <c r="G4" s="2" t="s">
        <v>29</v>
      </c>
      <c r="H4" s="2" t="s">
        <v>29</v>
      </c>
      <c r="I4" s="2" t="s">
        <v>28</v>
      </c>
      <c r="J4" s="2" t="s">
        <v>53</v>
      </c>
      <c r="K4" s="2" t="s">
        <v>27</v>
      </c>
      <c r="L4" s="2">
        <v>1</v>
      </c>
      <c r="M4" s="2">
        <v>5.85</v>
      </c>
      <c r="N4" s="2">
        <v>33.700000000000003</v>
      </c>
      <c r="O4" s="2">
        <v>34</v>
      </c>
      <c r="P4" s="3">
        <v>0</v>
      </c>
      <c r="Q4" s="3">
        <v>74.8</v>
      </c>
      <c r="R4" s="3">
        <v>10.87</v>
      </c>
      <c r="S4" s="3">
        <v>35.06</v>
      </c>
      <c r="T4" s="3">
        <v>0</v>
      </c>
      <c r="U4" s="3">
        <f t="shared" si="0"/>
        <v>120.73</v>
      </c>
      <c r="V4" s="3">
        <v>18.11</v>
      </c>
      <c r="W4" s="3">
        <f t="shared" si="1"/>
        <v>138.84</v>
      </c>
      <c r="X4" s="2" t="s">
        <v>76</v>
      </c>
      <c r="Y4" s="2" t="s">
        <v>37</v>
      </c>
      <c r="Z4" s="2"/>
    </row>
    <row r="5" spans="1:26" ht="15" customHeight="1" x14ac:dyDescent="0.25">
      <c r="A5" s="1">
        <v>45727</v>
      </c>
      <c r="B5" s="2" t="s">
        <v>54</v>
      </c>
      <c r="C5" s="2" t="s">
        <v>55</v>
      </c>
      <c r="D5" s="2"/>
      <c r="E5" s="2" t="s">
        <v>39</v>
      </c>
      <c r="F5" s="2" t="s">
        <v>77</v>
      </c>
      <c r="G5" s="2" t="s">
        <v>29</v>
      </c>
      <c r="H5" s="2" t="s">
        <v>29</v>
      </c>
      <c r="I5" s="2" t="s">
        <v>26</v>
      </c>
      <c r="J5" s="2" t="s">
        <v>38</v>
      </c>
      <c r="K5" s="2" t="s">
        <v>27</v>
      </c>
      <c r="L5" s="2">
        <v>1</v>
      </c>
      <c r="M5" s="2">
        <v>6</v>
      </c>
      <c r="N5" s="2">
        <v>25.82</v>
      </c>
      <c r="O5" s="2">
        <v>26</v>
      </c>
      <c r="P5" s="3">
        <v>0</v>
      </c>
      <c r="Q5" s="3">
        <v>47.32</v>
      </c>
      <c r="R5" s="3">
        <v>10.87</v>
      </c>
      <c r="S5" s="3">
        <v>22.18</v>
      </c>
      <c r="T5" s="3">
        <v>0</v>
      </c>
      <c r="U5" s="3">
        <f t="shared" si="0"/>
        <v>80.37</v>
      </c>
      <c r="V5" s="3">
        <v>12.06</v>
      </c>
      <c r="W5" s="3">
        <f t="shared" si="1"/>
        <v>92.43</v>
      </c>
      <c r="X5" s="2" t="s">
        <v>76</v>
      </c>
      <c r="Y5" s="2" t="s">
        <v>37</v>
      </c>
      <c r="Z5" s="2"/>
    </row>
    <row r="6" spans="1:26" ht="15" customHeight="1" x14ac:dyDescent="0.25">
      <c r="A6" s="1">
        <v>45728</v>
      </c>
      <c r="B6" s="2" t="s">
        <v>56</v>
      </c>
      <c r="C6" s="2" t="s">
        <v>57</v>
      </c>
      <c r="D6" s="2"/>
      <c r="E6" s="2" t="s">
        <v>39</v>
      </c>
      <c r="F6" s="2" t="s">
        <v>58</v>
      </c>
      <c r="G6" s="2" t="s">
        <v>29</v>
      </c>
      <c r="H6" s="2" t="s">
        <v>29</v>
      </c>
      <c r="I6" s="2" t="s">
        <v>32</v>
      </c>
      <c r="J6" s="2" t="s">
        <v>33</v>
      </c>
      <c r="K6" s="2" t="s">
        <v>27</v>
      </c>
      <c r="L6" s="2">
        <v>1</v>
      </c>
      <c r="M6" s="2">
        <v>11</v>
      </c>
      <c r="N6" s="2">
        <v>26.52</v>
      </c>
      <c r="O6" s="2">
        <v>27</v>
      </c>
      <c r="P6" s="3">
        <v>0</v>
      </c>
      <c r="Q6" s="3">
        <v>53.73</v>
      </c>
      <c r="R6" s="3">
        <v>10.87</v>
      </c>
      <c r="S6" s="3">
        <v>25.18</v>
      </c>
      <c r="T6" s="3">
        <v>0</v>
      </c>
      <c r="U6" s="3">
        <f t="shared" si="0"/>
        <v>89.78</v>
      </c>
      <c r="V6" s="3">
        <v>13.47</v>
      </c>
      <c r="W6" s="3">
        <f t="shared" si="1"/>
        <v>103.25</v>
      </c>
      <c r="X6" s="2" t="s">
        <v>76</v>
      </c>
      <c r="Y6" s="2" t="s">
        <v>37</v>
      </c>
      <c r="Z6" s="2"/>
    </row>
    <row r="7" spans="1:26" ht="15" customHeight="1" x14ac:dyDescent="0.25">
      <c r="A7" s="1">
        <v>45728</v>
      </c>
      <c r="B7" s="2" t="s">
        <v>59</v>
      </c>
      <c r="C7" s="2" t="s">
        <v>60</v>
      </c>
      <c r="D7" s="2"/>
      <c r="E7" s="2" t="s">
        <v>39</v>
      </c>
      <c r="F7" s="2" t="s">
        <v>79</v>
      </c>
      <c r="G7" s="2" t="s">
        <v>29</v>
      </c>
      <c r="H7" s="2" t="s">
        <v>29</v>
      </c>
      <c r="I7" s="2" t="s">
        <v>32</v>
      </c>
      <c r="J7" s="2" t="s">
        <v>61</v>
      </c>
      <c r="K7" s="2" t="s">
        <v>27</v>
      </c>
      <c r="L7" s="2">
        <v>1</v>
      </c>
      <c r="M7" s="2">
        <v>4.8</v>
      </c>
      <c r="N7" s="2">
        <v>15.13</v>
      </c>
      <c r="O7" s="2">
        <v>16</v>
      </c>
      <c r="P7" s="3">
        <v>0</v>
      </c>
      <c r="Q7" s="3">
        <v>45.29</v>
      </c>
      <c r="R7" s="3">
        <v>10.87</v>
      </c>
      <c r="S7" s="3">
        <v>86.17</v>
      </c>
      <c r="T7" s="3">
        <v>138.56</v>
      </c>
      <c r="U7" s="3">
        <f t="shared" si="0"/>
        <v>280.89</v>
      </c>
      <c r="V7" s="3">
        <v>42.13</v>
      </c>
      <c r="W7" s="3">
        <f t="shared" si="1"/>
        <v>323.02</v>
      </c>
      <c r="X7" s="2" t="s">
        <v>76</v>
      </c>
      <c r="Y7" s="2" t="s">
        <v>37</v>
      </c>
      <c r="Z7" s="2"/>
    </row>
    <row r="8" spans="1:26" ht="15" customHeight="1" x14ac:dyDescent="0.25">
      <c r="A8" s="1">
        <v>45728</v>
      </c>
      <c r="B8" s="2" t="s">
        <v>62</v>
      </c>
      <c r="C8" s="2" t="s">
        <v>63</v>
      </c>
      <c r="D8" s="2"/>
      <c r="E8" s="2" t="s">
        <v>39</v>
      </c>
      <c r="F8" s="2" t="s">
        <v>78</v>
      </c>
      <c r="G8" s="2" t="s">
        <v>29</v>
      </c>
      <c r="H8" s="2" t="s">
        <v>29</v>
      </c>
      <c r="I8" s="2" t="s">
        <v>30</v>
      </c>
      <c r="J8" s="2" t="s">
        <v>35</v>
      </c>
      <c r="K8" s="2" t="s">
        <v>27</v>
      </c>
      <c r="L8" s="2">
        <v>1</v>
      </c>
      <c r="M8" s="2">
        <v>4.7</v>
      </c>
      <c r="N8" s="2">
        <v>13.61</v>
      </c>
      <c r="O8" s="2">
        <v>14</v>
      </c>
      <c r="P8" s="3">
        <v>0</v>
      </c>
      <c r="Q8" s="3">
        <v>45.29</v>
      </c>
      <c r="R8" s="3">
        <v>10.87</v>
      </c>
      <c r="S8" s="3">
        <v>21.23</v>
      </c>
      <c r="T8" s="3">
        <v>0</v>
      </c>
      <c r="U8" s="3">
        <f t="shared" si="0"/>
        <v>77.39</v>
      </c>
      <c r="V8" s="3">
        <v>11.61</v>
      </c>
      <c r="W8" s="3">
        <f t="shared" si="1"/>
        <v>89</v>
      </c>
      <c r="X8" s="2" t="s">
        <v>76</v>
      </c>
      <c r="Y8" s="2" t="s">
        <v>37</v>
      </c>
      <c r="Z8" s="2"/>
    </row>
    <row r="9" spans="1:26" ht="15" customHeight="1" x14ac:dyDescent="0.25">
      <c r="A9" s="1">
        <v>45728</v>
      </c>
      <c r="B9" s="2" t="s">
        <v>64</v>
      </c>
      <c r="C9" s="2" t="s">
        <v>65</v>
      </c>
      <c r="D9" s="2"/>
      <c r="E9" s="2" t="s">
        <v>80</v>
      </c>
      <c r="F9" s="2" t="s">
        <v>77</v>
      </c>
      <c r="G9" s="2" t="s">
        <v>29</v>
      </c>
      <c r="H9" s="2" t="s">
        <v>29</v>
      </c>
      <c r="I9" s="2" t="s">
        <v>26</v>
      </c>
      <c r="J9" s="2" t="s">
        <v>38</v>
      </c>
      <c r="K9" s="2" t="s">
        <v>27</v>
      </c>
      <c r="L9" s="2">
        <v>4</v>
      </c>
      <c r="M9" s="2">
        <v>51.6</v>
      </c>
      <c r="N9" s="2">
        <v>214.55</v>
      </c>
      <c r="O9" s="2">
        <v>215</v>
      </c>
      <c r="P9" s="3">
        <v>0</v>
      </c>
      <c r="Q9" s="3">
        <v>391.3</v>
      </c>
      <c r="R9" s="3">
        <v>10.87</v>
      </c>
      <c r="S9" s="3">
        <v>183.4</v>
      </c>
      <c r="T9" s="3">
        <v>0</v>
      </c>
      <c r="U9" s="3">
        <f t="shared" si="0"/>
        <v>585.57000000000005</v>
      </c>
      <c r="V9" s="3">
        <v>87.84</v>
      </c>
      <c r="W9" s="3">
        <f t="shared" si="1"/>
        <v>673.41000000000008</v>
      </c>
      <c r="X9" s="2" t="s">
        <v>76</v>
      </c>
      <c r="Y9" s="2" t="s">
        <v>37</v>
      </c>
      <c r="Z9" s="2"/>
    </row>
    <row r="10" spans="1:26" ht="15" customHeight="1" x14ac:dyDescent="0.25">
      <c r="A10" s="1">
        <v>45728</v>
      </c>
      <c r="B10" s="2" t="s">
        <v>66</v>
      </c>
      <c r="C10" s="2" t="s">
        <v>67</v>
      </c>
      <c r="D10" s="2"/>
      <c r="E10" s="2" t="s">
        <v>39</v>
      </c>
      <c r="F10" s="2" t="s">
        <v>40</v>
      </c>
      <c r="G10" s="2" t="s">
        <v>29</v>
      </c>
      <c r="H10" s="2" t="s">
        <v>29</v>
      </c>
      <c r="I10" s="2" t="s">
        <v>26</v>
      </c>
      <c r="J10" s="2" t="s">
        <v>38</v>
      </c>
      <c r="K10" s="2" t="s">
        <v>27</v>
      </c>
      <c r="L10" s="2">
        <v>20</v>
      </c>
      <c r="M10" s="2">
        <v>196.9</v>
      </c>
      <c r="N10" s="2">
        <v>516.37</v>
      </c>
      <c r="O10" s="2">
        <v>517</v>
      </c>
      <c r="P10" s="3">
        <v>0</v>
      </c>
      <c r="Q10" s="3">
        <v>940.94</v>
      </c>
      <c r="R10" s="3">
        <v>10.87</v>
      </c>
      <c r="S10" s="3">
        <v>441.02</v>
      </c>
      <c r="T10" s="3">
        <v>0</v>
      </c>
      <c r="U10" s="3">
        <f t="shared" si="0"/>
        <v>1392.83</v>
      </c>
      <c r="V10" s="3">
        <v>208.92</v>
      </c>
      <c r="W10" s="3">
        <f t="shared" si="1"/>
        <v>1601.75</v>
      </c>
      <c r="X10" s="2" t="s">
        <v>76</v>
      </c>
      <c r="Y10" s="2" t="s">
        <v>37</v>
      </c>
      <c r="Z10" s="2"/>
    </row>
    <row r="11" spans="1:26" ht="15" customHeight="1" x14ac:dyDescent="0.25">
      <c r="A11" s="1">
        <v>45729</v>
      </c>
      <c r="B11" s="2" t="s">
        <v>68</v>
      </c>
      <c r="C11" s="2" t="s">
        <v>69</v>
      </c>
      <c r="D11" s="2"/>
      <c r="E11" s="2" t="s">
        <v>80</v>
      </c>
      <c r="F11" s="2" t="s">
        <v>70</v>
      </c>
      <c r="G11" s="2" t="s">
        <v>29</v>
      </c>
      <c r="H11" s="2" t="s">
        <v>29</v>
      </c>
      <c r="I11" s="2" t="s">
        <v>34</v>
      </c>
      <c r="J11" s="2" t="s">
        <v>71</v>
      </c>
      <c r="K11" s="2" t="s">
        <v>27</v>
      </c>
      <c r="L11" s="2">
        <v>6</v>
      </c>
      <c r="M11" s="2">
        <v>120.3</v>
      </c>
      <c r="N11" s="2">
        <v>171.82</v>
      </c>
      <c r="O11" s="2">
        <v>172</v>
      </c>
      <c r="P11" s="3">
        <v>0</v>
      </c>
      <c r="Q11" s="3">
        <v>361.2</v>
      </c>
      <c r="R11" s="3">
        <v>10.87</v>
      </c>
      <c r="S11" s="3">
        <v>169.29</v>
      </c>
      <c r="T11" s="3">
        <v>0</v>
      </c>
      <c r="U11" s="3">
        <f t="shared" si="0"/>
        <v>541.36</v>
      </c>
      <c r="V11" s="3">
        <v>81.2</v>
      </c>
      <c r="W11" s="3">
        <f t="shared" si="1"/>
        <v>622.56000000000006</v>
      </c>
      <c r="X11" s="2" t="s">
        <v>76</v>
      </c>
      <c r="Y11" s="2" t="s">
        <v>37</v>
      </c>
      <c r="Z11" s="2"/>
    </row>
    <row r="12" spans="1:26" ht="15" customHeight="1" x14ac:dyDescent="0.25">
      <c r="A12" s="1">
        <v>45729</v>
      </c>
      <c r="B12" s="2" t="s">
        <v>72</v>
      </c>
      <c r="C12" s="2" t="s">
        <v>73</v>
      </c>
      <c r="D12" s="2"/>
      <c r="E12" s="2" t="s">
        <v>39</v>
      </c>
      <c r="F12" s="2" t="s">
        <v>41</v>
      </c>
      <c r="G12" s="2" t="s">
        <v>29</v>
      </c>
      <c r="H12" s="2" t="s">
        <v>29</v>
      </c>
      <c r="I12" s="2" t="s">
        <v>26</v>
      </c>
      <c r="J12" s="2" t="s">
        <v>36</v>
      </c>
      <c r="K12" s="2" t="s">
        <v>27</v>
      </c>
      <c r="L12" s="2">
        <v>2</v>
      </c>
      <c r="M12" s="2">
        <v>16.899999999999999</v>
      </c>
      <c r="N12" s="2">
        <v>53.04</v>
      </c>
      <c r="O12" s="2">
        <v>54</v>
      </c>
      <c r="P12" s="3">
        <v>0</v>
      </c>
      <c r="Q12" s="3">
        <v>98.28</v>
      </c>
      <c r="R12" s="3">
        <v>10.87</v>
      </c>
      <c r="S12" s="3">
        <v>46.06</v>
      </c>
      <c r="T12" s="3">
        <v>0</v>
      </c>
      <c r="U12" s="3">
        <f t="shared" si="0"/>
        <v>155.21</v>
      </c>
      <c r="V12" s="3">
        <v>23.28</v>
      </c>
      <c r="W12" s="3">
        <f t="shared" si="1"/>
        <v>178.49</v>
      </c>
      <c r="X12" s="2" t="s">
        <v>76</v>
      </c>
      <c r="Y12" s="2" t="s">
        <v>37</v>
      </c>
      <c r="Z12" s="2"/>
    </row>
    <row r="13" spans="1:26" ht="15" customHeight="1" x14ac:dyDescent="0.25">
      <c r="A13" s="1">
        <v>45730</v>
      </c>
      <c r="B13" s="2" t="s">
        <v>74</v>
      </c>
      <c r="C13" s="2"/>
      <c r="D13" s="2"/>
      <c r="E13" s="2" t="s">
        <v>39</v>
      </c>
      <c r="F13" s="2" t="s">
        <v>75</v>
      </c>
      <c r="G13" s="2" t="s">
        <v>29</v>
      </c>
      <c r="H13" s="2" t="s">
        <v>29</v>
      </c>
      <c r="I13" s="2" t="s">
        <v>30</v>
      </c>
      <c r="J13" s="2" t="s">
        <v>35</v>
      </c>
      <c r="K13" s="2" t="s">
        <v>27</v>
      </c>
      <c r="L13" s="2">
        <v>1</v>
      </c>
      <c r="M13" s="2">
        <v>12</v>
      </c>
      <c r="N13" s="2">
        <v>29</v>
      </c>
      <c r="O13" s="2">
        <v>29</v>
      </c>
      <c r="P13" s="3">
        <v>0</v>
      </c>
      <c r="Q13" s="3">
        <v>60.9</v>
      </c>
      <c r="R13" s="3">
        <v>10.87</v>
      </c>
      <c r="S13" s="3">
        <v>28.54</v>
      </c>
      <c r="T13" s="3">
        <v>0</v>
      </c>
      <c r="U13" s="3">
        <f t="shared" si="0"/>
        <v>100.31</v>
      </c>
      <c r="V13" s="3">
        <v>15.05</v>
      </c>
      <c r="W13" s="3">
        <f t="shared" si="1"/>
        <v>115.36</v>
      </c>
      <c r="X13" s="2" t="s">
        <v>76</v>
      </c>
      <c r="Y13" s="2" t="s">
        <v>37</v>
      </c>
      <c r="Z13" s="2"/>
    </row>
    <row r="14" spans="1:26" ht="15" customHeight="1" x14ac:dyDescent="0.25">
      <c r="W14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2025-03-18T07:57:48Z</dcterms:created>
  <dcterms:modified xsi:type="dcterms:W3CDTF">2025-03-18T12:15:38Z</dcterms:modified>
</cp:coreProperties>
</file>