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7" i="1" l="1"/>
  <c r="V7" i="1" s="1"/>
  <c r="T2" i="1"/>
  <c r="T8" i="1"/>
  <c r="V8" i="1" s="1"/>
  <c r="T4" i="1"/>
  <c r="V4" i="1" s="1"/>
  <c r="T3" i="1"/>
  <c r="V3" i="1" s="1"/>
  <c r="T11" i="1"/>
  <c r="V11" i="1" s="1"/>
  <c r="T5" i="1"/>
  <c r="V5" i="1" s="1"/>
  <c r="T6" i="1"/>
  <c r="V6" i="1" s="1"/>
  <c r="T10" i="1"/>
  <c r="V10" i="1" s="1"/>
  <c r="T9" i="1" l="1"/>
  <c r="V9" i="1" s="1"/>
  <c r="V2" i="1"/>
</calcChain>
</file>

<file path=xl/sharedStrings.xml><?xml version="1.0" encoding="utf-8"?>
<sst xmlns="http://schemas.openxmlformats.org/spreadsheetml/2006/main" count="125" uniqueCount="65">
  <si>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</si>
  <si>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</si>
  <si>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</si>
  <si>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</si>
  <si>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</si>
  <si>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</si>
  <si>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</si>
  <si>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</si>
  <si>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</si>
  <si>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</si>
  <si>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</si>
  <si>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</si>
  <si>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</si>
  <si>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</si>
  <si>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</si>
  <si>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</si>
  <si>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</si>
  <si>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</si>
  <si>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</si>
  <si>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</si>
  <si>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</si>
  <si>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</si>
  <si>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</si>
  <si>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</si>
  <si>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</si>
  <si>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2127379</t>
  </si>
  <si>
    <t>CARDIES MUSGRAVE</t>
  </si>
  <si>
    <t>EMIT DBN</t>
  </si>
  <si>
    <t>DBN</t>
  </si>
  <si>
    <t>NEW GERMANY</t>
  </si>
  <si>
    <t>DOOR</t>
  </si>
  <si>
    <t>MOV001</t>
  </si>
  <si>
    <t>2107981</t>
  </si>
  <si>
    <t>IE GLOBAL</t>
  </si>
  <si>
    <t>MORNE WAREHOUSE</t>
  </si>
  <si>
    <t>CPT</t>
  </si>
  <si>
    <t>PLZ</t>
  </si>
  <si>
    <t>LORRAINE</t>
  </si>
  <si>
    <t>2107977</t>
  </si>
  <si>
    <t>PNP KZN DC</t>
  </si>
  <si>
    <t>WESTMEAD (DUR) PINETOWN</t>
  </si>
  <si>
    <t>2107978</t>
  </si>
  <si>
    <t>GM AND IMPORTS DC</t>
  </si>
  <si>
    <t>JNB</t>
  </si>
  <si>
    <t>KEMPTON PARK</t>
  </si>
  <si>
    <t>2107982</t>
  </si>
  <si>
    <t>1991869</t>
  </si>
  <si>
    <t>GABLER MEDICAL</t>
  </si>
  <si>
    <t>CATHERINE BOOTH HOSPITAL</t>
  </si>
  <si>
    <t>AMATIKULU</t>
  </si>
  <si>
    <t>2107984</t>
  </si>
  <si>
    <t>SPAR TOPS @GIYANI</t>
  </si>
  <si>
    <t>GIYANI</t>
  </si>
  <si>
    <t>2147196</t>
  </si>
  <si>
    <t>POOVEN</t>
  </si>
  <si>
    <t>BONAERO PARK &amp; EXT</t>
  </si>
  <si>
    <t>2155462</t>
  </si>
  <si>
    <t>RIGHT TO KNOW CPT</t>
  </si>
  <si>
    <t>RIGHT TO KNOW KZN</t>
  </si>
  <si>
    <t>CLAIRWOOD</t>
  </si>
  <si>
    <t>2141789</t>
  </si>
  <si>
    <t>HOSE SOLUTIONS</t>
  </si>
  <si>
    <t>FFS REFINERS</t>
  </si>
  <si>
    <t>NORTH END (PLZ) PORT ELIZABETH 6056</t>
  </si>
  <si>
    <t>INV272489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</si>
</sst>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/>
    <xf numFmtId="0" fontId="0" fillId="0" borderId="1" xfId="0" applyBorder="1" applyAlignment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workbookViewId="0">
      <selection sqref="A1:XFD1048576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19.42578125" bestFit="1" customWidth="1"/>
    <col min="5" max="5" width="27.140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36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1" width="6.5703125" style="6" bestFit="1" customWidth="1"/>
    <col min="22" max="22" width="7.5703125" style="6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44699</v>
      </c>
      <c r="B2" s="3" t="s">
        <v>46</v>
      </c>
      <c r="C2" s="3"/>
      <c r="D2" s="3" t="s">
        <v>47</v>
      </c>
      <c r="E2" s="3" t="s">
        <v>48</v>
      </c>
      <c r="F2" s="3" t="s">
        <v>35</v>
      </c>
      <c r="G2" s="3" t="s">
        <v>35</v>
      </c>
      <c r="H2" s="3" t="s">
        <v>28</v>
      </c>
      <c r="I2" s="3" t="s">
        <v>49</v>
      </c>
      <c r="J2" s="3" t="s">
        <v>30</v>
      </c>
      <c r="K2" s="3">
        <v>3</v>
      </c>
      <c r="L2" s="3">
        <v>153</v>
      </c>
      <c r="M2" s="3">
        <v>1143.5</v>
      </c>
      <c r="N2" s="3">
        <v>1144</v>
      </c>
      <c r="O2" s="5">
        <v>0</v>
      </c>
      <c r="P2" s="5">
        <v>2752.69</v>
      </c>
      <c r="Q2" s="5">
        <v>0</v>
      </c>
      <c r="R2" s="5">
        <v>2282.2600000000002</v>
      </c>
      <c r="S2" s="5">
        <v>1392.35</v>
      </c>
      <c r="T2" s="5">
        <f>SUM(O2:S2)</f>
        <v>6427.3000000000011</v>
      </c>
      <c r="U2" s="5">
        <v>964.09</v>
      </c>
      <c r="V2" s="5">
        <f>SUM(T2:U2)</f>
        <v>7391.3900000000012</v>
      </c>
      <c r="W2" s="3" t="s">
        <v>64</v>
      </c>
      <c r="X2" s="3" t="s">
        <v>31</v>
      </c>
      <c r="Y2" s="3"/>
    </row>
    <row r="3" spans="1:25" x14ac:dyDescent="0.25">
      <c r="A3" s="2">
        <v>44699</v>
      </c>
      <c r="B3" s="3" t="s">
        <v>38</v>
      </c>
      <c r="C3" s="3"/>
      <c r="D3" s="3" t="s">
        <v>33</v>
      </c>
      <c r="E3" s="3" t="s">
        <v>39</v>
      </c>
      <c r="F3" s="3" t="s">
        <v>35</v>
      </c>
      <c r="G3" s="3" t="s">
        <v>35</v>
      </c>
      <c r="H3" s="3" t="s">
        <v>28</v>
      </c>
      <c r="I3" s="3" t="s">
        <v>40</v>
      </c>
      <c r="J3" s="3" t="s">
        <v>30</v>
      </c>
      <c r="K3" s="3">
        <v>2</v>
      </c>
      <c r="L3" s="3">
        <v>37</v>
      </c>
      <c r="M3" s="3">
        <v>12.73</v>
      </c>
      <c r="N3" s="3">
        <v>37</v>
      </c>
      <c r="O3" s="5">
        <v>0</v>
      </c>
      <c r="P3" s="5">
        <v>89.03</v>
      </c>
      <c r="Q3" s="5">
        <v>0</v>
      </c>
      <c r="R3" s="5">
        <v>49.01</v>
      </c>
      <c r="S3" s="5">
        <v>0</v>
      </c>
      <c r="T3" s="5">
        <f>SUM(O3:S3)</f>
        <v>138.04</v>
      </c>
      <c r="U3" s="5">
        <v>20.7</v>
      </c>
      <c r="V3" s="5">
        <f>SUM(T3:U3)</f>
        <v>158.73999999999998</v>
      </c>
      <c r="W3" s="3" t="s">
        <v>64</v>
      </c>
      <c r="X3" s="3" t="s">
        <v>31</v>
      </c>
      <c r="Y3" s="3"/>
    </row>
    <row r="4" spans="1:25" x14ac:dyDescent="0.25">
      <c r="A4" s="2">
        <v>44699</v>
      </c>
      <c r="B4" s="3" t="s">
        <v>41</v>
      </c>
      <c r="C4" s="3"/>
      <c r="D4" s="3" t="s">
        <v>33</v>
      </c>
      <c r="E4" s="3" t="s">
        <v>42</v>
      </c>
      <c r="F4" s="3" t="s">
        <v>35</v>
      </c>
      <c r="G4" s="3" t="s">
        <v>35</v>
      </c>
      <c r="H4" s="3" t="s">
        <v>43</v>
      </c>
      <c r="I4" s="3" t="s">
        <v>44</v>
      </c>
      <c r="J4" s="3" t="s">
        <v>30</v>
      </c>
      <c r="K4" s="3">
        <v>91</v>
      </c>
      <c r="L4" s="3">
        <v>671</v>
      </c>
      <c r="M4" s="3">
        <v>553.29999999999995</v>
      </c>
      <c r="N4" s="3">
        <v>671</v>
      </c>
      <c r="O4" s="5">
        <v>0</v>
      </c>
      <c r="P4" s="5">
        <v>1643.01</v>
      </c>
      <c r="Q4" s="5">
        <v>0</v>
      </c>
      <c r="R4" s="5">
        <v>904.65</v>
      </c>
      <c r="S4" s="5">
        <v>0</v>
      </c>
      <c r="T4" s="5">
        <f>SUM(O4:S4)</f>
        <v>2547.66</v>
      </c>
      <c r="U4" s="5">
        <v>382.15</v>
      </c>
      <c r="V4" s="5">
        <f>SUM(T4:U4)</f>
        <v>2929.81</v>
      </c>
      <c r="W4" s="3" t="s">
        <v>64</v>
      </c>
      <c r="X4" s="3" t="s">
        <v>31</v>
      </c>
      <c r="Y4" s="3"/>
    </row>
    <row r="5" spans="1:25" x14ac:dyDescent="0.25">
      <c r="A5" s="2">
        <v>44698</v>
      </c>
      <c r="B5" s="3" t="s">
        <v>32</v>
      </c>
      <c r="C5" s="3"/>
      <c r="D5" s="3" t="s">
        <v>33</v>
      </c>
      <c r="E5" s="3" t="s">
        <v>34</v>
      </c>
      <c r="F5" s="3" t="s">
        <v>35</v>
      </c>
      <c r="G5" s="3" t="s">
        <v>35</v>
      </c>
      <c r="H5" s="3" t="s">
        <v>36</v>
      </c>
      <c r="I5" s="3" t="s">
        <v>37</v>
      </c>
      <c r="J5" s="3" t="s">
        <v>30</v>
      </c>
      <c r="K5" s="3">
        <v>23</v>
      </c>
      <c r="L5" s="3">
        <v>275</v>
      </c>
      <c r="M5" s="3">
        <v>153.87</v>
      </c>
      <c r="N5" s="3">
        <v>275</v>
      </c>
      <c r="O5" s="5">
        <v>0</v>
      </c>
      <c r="P5" s="5">
        <v>583</v>
      </c>
      <c r="Q5" s="5">
        <v>0</v>
      </c>
      <c r="R5" s="5">
        <v>321</v>
      </c>
      <c r="S5" s="5">
        <v>0</v>
      </c>
      <c r="T5" s="5">
        <f>SUM(O5:S5)</f>
        <v>904</v>
      </c>
      <c r="U5" s="5">
        <v>135.6</v>
      </c>
      <c r="V5" s="5">
        <f>SUM(T5:U5)</f>
        <v>1039.5999999999999</v>
      </c>
      <c r="W5" s="3" t="s">
        <v>64</v>
      </c>
      <c r="X5" s="3" t="s">
        <v>31</v>
      </c>
      <c r="Y5" s="3"/>
    </row>
    <row r="6" spans="1:25" x14ac:dyDescent="0.25">
      <c r="A6" s="2">
        <v>44699</v>
      </c>
      <c r="B6" s="3" t="s">
        <v>45</v>
      </c>
      <c r="C6" s="3"/>
      <c r="D6" s="3" t="s">
        <v>33</v>
      </c>
      <c r="E6" s="3" t="s">
        <v>34</v>
      </c>
      <c r="F6" s="3" t="s">
        <v>35</v>
      </c>
      <c r="G6" s="3" t="s">
        <v>35</v>
      </c>
      <c r="H6" s="3" t="s">
        <v>36</v>
      </c>
      <c r="I6" s="3" t="s">
        <v>37</v>
      </c>
      <c r="J6" s="3" t="s">
        <v>30</v>
      </c>
      <c r="K6" s="3">
        <v>2</v>
      </c>
      <c r="L6" s="3">
        <v>11</v>
      </c>
      <c r="M6" s="3">
        <v>16.68</v>
      </c>
      <c r="N6" s="3">
        <v>17</v>
      </c>
      <c r="O6" s="5">
        <v>0</v>
      </c>
      <c r="P6" s="5">
        <v>66.59</v>
      </c>
      <c r="Q6" s="5">
        <v>0</v>
      </c>
      <c r="R6" s="5">
        <v>36.67</v>
      </c>
      <c r="S6" s="5">
        <v>0</v>
      </c>
      <c r="T6" s="5">
        <f>SUM(O6:S6)</f>
        <v>103.26</v>
      </c>
      <c r="U6" s="5">
        <v>15.49</v>
      </c>
      <c r="V6" s="5">
        <f>SUM(T6:U6)</f>
        <v>118.75</v>
      </c>
      <c r="W6" s="3" t="s">
        <v>64</v>
      </c>
      <c r="X6" s="3" t="s">
        <v>31</v>
      </c>
      <c r="Y6" s="3"/>
    </row>
    <row r="7" spans="1:25" x14ac:dyDescent="0.25">
      <c r="A7" s="2">
        <v>44706</v>
      </c>
      <c r="B7" s="3" t="s">
        <v>50</v>
      </c>
      <c r="C7" s="3"/>
      <c r="D7" s="3" t="s">
        <v>33</v>
      </c>
      <c r="E7" s="3" t="s">
        <v>51</v>
      </c>
      <c r="F7" s="3" t="s">
        <v>35</v>
      </c>
      <c r="G7" s="3" t="s">
        <v>35</v>
      </c>
      <c r="H7" s="3" t="s">
        <v>43</v>
      </c>
      <c r="I7" s="3" t="s">
        <v>52</v>
      </c>
      <c r="J7" s="3" t="s">
        <v>30</v>
      </c>
      <c r="K7" s="3">
        <v>1</v>
      </c>
      <c r="L7" s="3">
        <v>6</v>
      </c>
      <c r="M7" s="3">
        <v>4.16</v>
      </c>
      <c r="N7" s="3">
        <v>6</v>
      </c>
      <c r="O7" s="5">
        <v>0</v>
      </c>
      <c r="P7" s="5">
        <v>66.59</v>
      </c>
      <c r="Q7" s="5">
        <v>0</v>
      </c>
      <c r="R7" s="5">
        <v>75.27</v>
      </c>
      <c r="S7" s="5">
        <v>70.11</v>
      </c>
      <c r="T7" s="5">
        <f>SUM(O7:S7)</f>
        <v>211.97000000000003</v>
      </c>
      <c r="U7" s="5">
        <v>31.8</v>
      </c>
      <c r="V7" s="5">
        <f>SUM(T7:U7)</f>
        <v>243.77000000000004</v>
      </c>
      <c r="W7" s="3" t="s">
        <v>64</v>
      </c>
      <c r="X7" s="3" t="s">
        <v>31</v>
      </c>
      <c r="Y7" s="3"/>
    </row>
    <row r="8" spans="1:25" x14ac:dyDescent="0.25">
      <c r="A8" s="2">
        <v>44698</v>
      </c>
      <c r="B8" s="3" t="s">
        <v>25</v>
      </c>
      <c r="C8" s="3"/>
      <c r="D8" s="3" t="s">
        <v>26</v>
      </c>
      <c r="E8" s="3" t="s">
        <v>27</v>
      </c>
      <c r="F8" s="3" t="s">
        <v>28</v>
      </c>
      <c r="G8" s="3" t="s">
        <v>28</v>
      </c>
      <c r="H8" s="3" t="s">
        <v>28</v>
      </c>
      <c r="I8" s="3" t="s">
        <v>29</v>
      </c>
      <c r="J8" s="3" t="s">
        <v>30</v>
      </c>
      <c r="K8" s="3">
        <v>4</v>
      </c>
      <c r="L8" s="3">
        <v>254</v>
      </c>
      <c r="M8" s="3">
        <v>498.56</v>
      </c>
      <c r="N8" s="3">
        <v>499</v>
      </c>
      <c r="O8" s="5">
        <v>0</v>
      </c>
      <c r="P8" s="5">
        <v>528.94000000000005</v>
      </c>
      <c r="Q8" s="5">
        <v>0</v>
      </c>
      <c r="R8" s="5">
        <v>291.24</v>
      </c>
      <c r="S8" s="5">
        <v>0</v>
      </c>
      <c r="T8" s="5">
        <f>SUM(O8:S8)</f>
        <v>820.18000000000006</v>
      </c>
      <c r="U8" s="5">
        <v>123.02</v>
      </c>
      <c r="V8" s="5">
        <f>SUM(T8:U8)</f>
        <v>943.2</v>
      </c>
      <c r="W8" s="3" t="s">
        <v>64</v>
      </c>
      <c r="X8" s="3" t="s">
        <v>31</v>
      </c>
      <c r="Y8" s="3"/>
    </row>
    <row r="9" spans="1:25" x14ac:dyDescent="0.25">
      <c r="A9" s="2">
        <v>44711</v>
      </c>
      <c r="B9" s="3" t="s">
        <v>60</v>
      </c>
      <c r="C9" s="3"/>
      <c r="D9" s="3" t="s">
        <v>61</v>
      </c>
      <c r="E9" s="3" t="s">
        <v>62</v>
      </c>
      <c r="F9" s="3" t="s">
        <v>35</v>
      </c>
      <c r="G9" s="3" t="s">
        <v>35</v>
      </c>
      <c r="H9" s="3" t="s">
        <v>36</v>
      </c>
      <c r="I9" s="3" t="s">
        <v>63</v>
      </c>
      <c r="J9" s="3" t="s">
        <v>30</v>
      </c>
      <c r="K9" s="3">
        <v>1</v>
      </c>
      <c r="L9" s="3">
        <v>13</v>
      </c>
      <c r="M9" s="3">
        <v>30.78</v>
      </c>
      <c r="N9" s="3">
        <v>31</v>
      </c>
      <c r="O9" s="5">
        <v>0</v>
      </c>
      <c r="P9" s="5">
        <v>66.59</v>
      </c>
      <c r="Q9" s="5">
        <v>0</v>
      </c>
      <c r="R9" s="5">
        <v>36.67</v>
      </c>
      <c r="S9" s="5">
        <v>0</v>
      </c>
      <c r="T9" s="5">
        <f>SUM(O9:S9)</f>
        <v>103.26</v>
      </c>
      <c r="U9" s="5">
        <v>15.49</v>
      </c>
      <c r="V9" s="5">
        <f>SUM(T9:U9)</f>
        <v>118.75</v>
      </c>
      <c r="W9" s="3" t="s">
        <v>64</v>
      </c>
      <c r="X9" s="3" t="s">
        <v>31</v>
      </c>
      <c r="Y9" s="3"/>
    </row>
    <row r="10" spans="1:25" x14ac:dyDescent="0.25">
      <c r="A10" s="2">
        <v>44708</v>
      </c>
      <c r="B10" s="3" t="s">
        <v>53</v>
      </c>
      <c r="C10" s="3"/>
      <c r="D10" s="3" t="s">
        <v>33</v>
      </c>
      <c r="E10" s="3" t="s">
        <v>54</v>
      </c>
      <c r="F10" s="3" t="s">
        <v>35</v>
      </c>
      <c r="G10" s="3" t="s">
        <v>35</v>
      </c>
      <c r="H10" s="3" t="s">
        <v>43</v>
      </c>
      <c r="I10" s="3" t="s">
        <v>55</v>
      </c>
      <c r="J10" s="3" t="s">
        <v>30</v>
      </c>
      <c r="K10" s="3">
        <v>6</v>
      </c>
      <c r="L10" s="3">
        <v>49</v>
      </c>
      <c r="M10" s="3">
        <v>30.33</v>
      </c>
      <c r="N10" s="3">
        <v>49</v>
      </c>
      <c r="O10" s="5">
        <v>0</v>
      </c>
      <c r="P10" s="5">
        <v>119.98</v>
      </c>
      <c r="Q10" s="5">
        <v>0</v>
      </c>
      <c r="R10" s="5">
        <v>66.06</v>
      </c>
      <c r="S10" s="5">
        <v>0</v>
      </c>
      <c r="T10" s="5">
        <f>SUM(O10:S10)</f>
        <v>186.04000000000002</v>
      </c>
      <c r="U10" s="5">
        <v>27.91</v>
      </c>
      <c r="V10" s="5">
        <f>SUM(T10:U10)</f>
        <v>213.95000000000002</v>
      </c>
      <c r="W10" s="3" t="s">
        <v>64</v>
      </c>
      <c r="X10" s="3" t="s">
        <v>31</v>
      </c>
      <c r="Y10" s="3"/>
    </row>
    <row r="11" spans="1:25" x14ac:dyDescent="0.25">
      <c r="A11" s="2">
        <v>44711</v>
      </c>
      <c r="B11" s="3" t="s">
        <v>56</v>
      </c>
      <c r="C11" s="3"/>
      <c r="D11" s="3" t="s">
        <v>57</v>
      </c>
      <c r="E11" s="3" t="s">
        <v>58</v>
      </c>
      <c r="F11" s="3" t="s">
        <v>35</v>
      </c>
      <c r="G11" s="3" t="s">
        <v>35</v>
      </c>
      <c r="H11" s="3" t="s">
        <v>28</v>
      </c>
      <c r="I11" s="3" t="s">
        <v>59</v>
      </c>
      <c r="J11" s="3" t="s">
        <v>30</v>
      </c>
      <c r="K11" s="3">
        <v>12</v>
      </c>
      <c r="L11" s="3">
        <v>260</v>
      </c>
      <c r="M11" s="3">
        <v>129.27000000000001</v>
      </c>
      <c r="N11" s="3">
        <v>260</v>
      </c>
      <c r="O11" s="5">
        <v>0</v>
      </c>
      <c r="P11" s="5">
        <v>625.61</v>
      </c>
      <c r="Q11" s="5">
        <v>0</v>
      </c>
      <c r="R11" s="5">
        <v>344.46</v>
      </c>
      <c r="S11" s="5">
        <v>0</v>
      </c>
      <c r="T11" s="5">
        <f>SUM(O11:S11)</f>
        <v>970.06999999999994</v>
      </c>
      <c r="U11" s="5">
        <v>145.51</v>
      </c>
      <c r="V11" s="5">
        <f>SUM(T11:U11)</f>
        <v>1115.58</v>
      </c>
      <c r="W11" s="3" t="s">
        <v>64</v>
      </c>
      <c r="X11" s="3" t="s">
        <v>31</v>
      </c>
      <c r="Y11" s="3"/>
    </row>
  </sheetData>
  <sortState ref="A2:AB11">
    <sortCondition ref="B2:B11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2022-06-01T13:24:15Z</dcterms:created>
  <dcterms:modified xsi:type="dcterms:W3CDTF">2022-06-01T16:52:28Z</dcterms:modified>
</cp:coreProperties>
</file>