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definedNames>
    <definedName name="_xlnm._FilterDatabase" localSheetId="0" hidden="1">Sheet1!$A$2:$AQ$10</definedName>
  </definedNames>
  <calcPr calcId="145621"/>
</workbook>
</file>

<file path=xl/calcChain.xml><?xml version="1.0" encoding="utf-8"?>
<calcChain xmlns="http://schemas.openxmlformats.org/spreadsheetml/2006/main">
  <c r="V2" i="1" l="1"/>
  <c r="T3" i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2" i="1"/>
</calcChain>
</file>

<file path=xl/sharedStrings.xml><?xml version="1.0" encoding="utf-8"?>
<sst xmlns="http://schemas.openxmlformats.org/spreadsheetml/2006/main" count="113" uniqueCount="61">
  <si>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</si>
  <si>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</si>
  <si>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</si>
  <si>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</si>
  <si>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</si>
  <si>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</si>
  <si>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</si>
  <si>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</si>
  <si>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</si>
  <si>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</si>
  <si>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</si>
  <si>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</si>
  <si>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</si>
  <si>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</si>
  <si>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</si>
  <si>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</si>
  <si>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</si>
  <si>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</si>
  <si>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</si>
  <si>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</si>
  <si>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</si>
  <si>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</si>
  <si>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</si>
  <si>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</si>
  <si>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</si>
  <si>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</si>
  <si>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</si>
  <si>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CPT</t>
  </si>
  <si>
    <t>BTG003</t>
  </si>
  <si>
    <t>2383474</t>
  </si>
  <si>
    <t>VENTPRO</t>
  </si>
  <si>
    <t>AIRFLOW SYSTEM</t>
  </si>
  <si>
    <t>MILNERTON</t>
  </si>
  <si>
    <t>2383475</t>
  </si>
  <si>
    <t xml:space="preserve">AFS CAPE TOWN </t>
  </si>
  <si>
    <t>EPPING</t>
  </si>
  <si>
    <t>2335150</t>
  </si>
  <si>
    <t>STEEL SUPPLIES</t>
  </si>
  <si>
    <t>CRAZY BOLTS – CAPE TOWN</t>
  </si>
  <si>
    <t>MITCHELLS PLAIN</t>
  </si>
  <si>
    <t>2378001</t>
  </si>
  <si>
    <t>OLGAS DECOR</t>
  </si>
  <si>
    <t>HOUGHTON HOTEL</t>
  </si>
  <si>
    <t>HOUGHTON</t>
  </si>
  <si>
    <t>2198969</t>
  </si>
  <si>
    <t>DURA RACKING</t>
  </si>
  <si>
    <t>HELDEBURG SHELVING</t>
  </si>
  <si>
    <t>STRAND</t>
  </si>
  <si>
    <t>2385242</t>
  </si>
  <si>
    <t>ISO BEARINGS</t>
  </si>
  <si>
    <t>2385243</t>
  </si>
  <si>
    <t>ELQUIP SOLUTIONS</t>
  </si>
  <si>
    <t>EMIT CAPE TOWN</t>
  </si>
  <si>
    <t>CAPE TOWN DEPOT</t>
  </si>
  <si>
    <t>2332704</t>
  </si>
  <si>
    <t>PROFICOS</t>
  </si>
  <si>
    <t>MUSA</t>
  </si>
  <si>
    <t>OTTERY</t>
  </si>
  <si>
    <t>JNB96243</t>
  </si>
  <si>
    <t>ELTA FANS</t>
  </si>
  <si>
    <t>INV295015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</si>
</sst>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J1" workbookViewId="0">
      <selection activeCell="T11" sqref="T11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.28515625" bestFit="1" customWidth="1"/>
    <col min="4" max="4" width="18" bestFit="1" customWidth="1"/>
    <col min="5" max="5" width="25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8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10" style="8" bestFit="1" customWidth="1"/>
    <col min="16" max="16" width="14.7109375" style="8" bestFit="1" customWidth="1"/>
    <col min="17" max="17" width="9.7109375" style="8" bestFit="1" customWidth="1"/>
    <col min="18" max="18" width="8.140625" style="8" bestFit="1" customWidth="1"/>
    <col min="19" max="19" width="12.140625" style="8" bestFit="1" customWidth="1"/>
    <col min="20" max="20" width="8.85546875" style="8" bestFit="1" customWidth="1"/>
    <col min="21" max="21" width="7.5703125" style="8" bestFit="1" customWidth="1"/>
    <col min="22" max="22" width="8.5703125" style="8" bestFit="1" customWidth="1"/>
    <col min="23" max="23" width="10" bestFit="1" customWidth="1"/>
    <col min="24" max="24" width="15.28515625" style="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45225</v>
      </c>
      <c r="B2" s="2" t="s">
        <v>44</v>
      </c>
      <c r="C2" s="2"/>
      <c r="D2" s="2" t="s">
        <v>45</v>
      </c>
      <c r="E2" s="2" t="s">
        <v>46</v>
      </c>
      <c r="F2" s="2" t="s">
        <v>25</v>
      </c>
      <c r="G2" s="2" t="s">
        <v>25</v>
      </c>
      <c r="H2" s="2" t="s">
        <v>27</v>
      </c>
      <c r="I2" s="2" t="s">
        <v>47</v>
      </c>
      <c r="J2" s="2" t="s">
        <v>26</v>
      </c>
      <c r="K2" s="2">
        <v>6</v>
      </c>
      <c r="L2" s="2">
        <v>227</v>
      </c>
      <c r="M2" s="2">
        <v>138</v>
      </c>
      <c r="N2" s="2">
        <v>227</v>
      </c>
      <c r="O2" s="7">
        <v>0</v>
      </c>
      <c r="P2" s="7">
        <v>394.98</v>
      </c>
      <c r="Q2" s="7">
        <v>10.4</v>
      </c>
      <c r="R2" s="7">
        <v>264.12</v>
      </c>
      <c r="S2" s="7">
        <v>0</v>
      </c>
      <c r="T2" s="7">
        <f>SUM(O2:S2)</f>
        <v>669.5</v>
      </c>
      <c r="U2" s="7">
        <v>100.42</v>
      </c>
      <c r="V2" s="7">
        <f>SUM(T2:U2)</f>
        <v>769.92</v>
      </c>
      <c r="W2" s="2" t="s">
        <v>60</v>
      </c>
      <c r="X2" s="4" t="s">
        <v>28</v>
      </c>
      <c r="Y2" s="2"/>
    </row>
    <row r="3" spans="1:25" x14ac:dyDescent="0.25">
      <c r="A3" s="3">
        <v>45230</v>
      </c>
      <c r="B3" s="2">
        <v>2296600</v>
      </c>
      <c r="C3" s="2"/>
      <c r="D3" s="2"/>
      <c r="E3" s="2" t="s">
        <v>59</v>
      </c>
      <c r="F3" s="2" t="s">
        <v>25</v>
      </c>
      <c r="G3" s="2" t="s">
        <v>25</v>
      </c>
      <c r="H3" s="2" t="s">
        <v>27</v>
      </c>
      <c r="I3" s="2"/>
      <c r="J3" s="2" t="s">
        <v>26</v>
      </c>
      <c r="K3" s="2">
        <v>4</v>
      </c>
      <c r="L3" s="2">
        <v>139</v>
      </c>
      <c r="M3" s="2">
        <v>492</v>
      </c>
      <c r="N3" s="2">
        <v>493</v>
      </c>
      <c r="O3" s="7">
        <v>0</v>
      </c>
      <c r="P3" s="7">
        <v>857.82</v>
      </c>
      <c r="Q3" s="7">
        <v>10.4</v>
      </c>
      <c r="R3" s="7">
        <v>573.62</v>
      </c>
      <c r="S3" s="7">
        <v>0</v>
      </c>
      <c r="T3" s="7">
        <f t="shared" ref="T3:T10" si="0">SUM(O3:S3)</f>
        <v>1441.8400000000001</v>
      </c>
      <c r="U3" s="7">
        <v>216.28</v>
      </c>
      <c r="V3" s="7">
        <f>SUM(T3:U3)</f>
        <v>1658.1200000000001</v>
      </c>
      <c r="W3" s="2" t="s">
        <v>60</v>
      </c>
      <c r="X3" s="4" t="s">
        <v>28</v>
      </c>
      <c r="Y3" s="2"/>
    </row>
    <row r="4" spans="1:25" x14ac:dyDescent="0.25">
      <c r="A4" s="3">
        <v>45229</v>
      </c>
      <c r="B4" s="2" t="s">
        <v>54</v>
      </c>
      <c r="C4" s="2" t="s">
        <v>58</v>
      </c>
      <c r="D4" s="2" t="s">
        <v>55</v>
      </c>
      <c r="E4" s="2" t="s">
        <v>56</v>
      </c>
      <c r="F4" s="2" t="s">
        <v>25</v>
      </c>
      <c r="G4" s="2" t="s">
        <v>25</v>
      </c>
      <c r="H4" s="2" t="s">
        <v>27</v>
      </c>
      <c r="I4" s="2" t="s">
        <v>57</v>
      </c>
      <c r="J4" s="2" t="s">
        <v>26</v>
      </c>
      <c r="K4" s="2">
        <v>1</v>
      </c>
      <c r="L4" s="2">
        <v>255</v>
      </c>
      <c r="M4" s="2">
        <v>300</v>
      </c>
      <c r="N4" s="2">
        <v>300</v>
      </c>
      <c r="O4" s="7">
        <v>0</v>
      </c>
      <c r="P4" s="7">
        <v>522</v>
      </c>
      <c r="Q4" s="7">
        <v>10.4</v>
      </c>
      <c r="R4" s="7">
        <v>349.06</v>
      </c>
      <c r="S4" s="7">
        <v>0</v>
      </c>
      <c r="T4" s="7">
        <f t="shared" si="0"/>
        <v>881.46</v>
      </c>
      <c r="U4" s="7">
        <v>132.22</v>
      </c>
      <c r="V4" s="7">
        <f t="shared" ref="V4:V10" si="1">SUM(T4:U4)</f>
        <v>1013.6800000000001</v>
      </c>
      <c r="W4" s="2" t="s">
        <v>60</v>
      </c>
      <c r="X4" s="4" t="s">
        <v>28</v>
      </c>
      <c r="Y4" s="2"/>
    </row>
    <row r="5" spans="1:25" x14ac:dyDescent="0.25">
      <c r="A5" s="3">
        <v>45224</v>
      </c>
      <c r="B5" s="2" t="s">
        <v>36</v>
      </c>
      <c r="C5" s="2"/>
      <c r="D5" s="2" t="s">
        <v>37</v>
      </c>
      <c r="E5" s="2" t="s">
        <v>38</v>
      </c>
      <c r="F5" s="2" t="s">
        <v>25</v>
      </c>
      <c r="G5" s="2" t="s">
        <v>25</v>
      </c>
      <c r="H5" s="2" t="s">
        <v>27</v>
      </c>
      <c r="I5" s="2" t="s">
        <v>39</v>
      </c>
      <c r="J5" s="2" t="s">
        <v>26</v>
      </c>
      <c r="K5" s="2">
        <v>1</v>
      </c>
      <c r="L5" s="2">
        <v>1295</v>
      </c>
      <c r="M5" s="2">
        <v>131.13</v>
      </c>
      <c r="N5" s="2">
        <v>1295</v>
      </c>
      <c r="O5" s="7">
        <v>0</v>
      </c>
      <c r="P5" s="7">
        <v>2253.3000000000002</v>
      </c>
      <c r="Q5" s="7">
        <v>10.4</v>
      </c>
      <c r="R5" s="7">
        <v>1506.78</v>
      </c>
      <c r="S5" s="7">
        <v>0</v>
      </c>
      <c r="T5" s="7">
        <f t="shared" si="0"/>
        <v>3770.4800000000005</v>
      </c>
      <c r="U5" s="7">
        <v>565.57000000000005</v>
      </c>
      <c r="V5" s="7">
        <f t="shared" si="1"/>
        <v>4336.05</v>
      </c>
      <c r="W5" s="2" t="s">
        <v>60</v>
      </c>
      <c r="X5" s="4" t="s">
        <v>28</v>
      </c>
      <c r="Y5" s="2"/>
    </row>
    <row r="6" spans="1:25" x14ac:dyDescent="0.25">
      <c r="A6" s="3">
        <v>45225</v>
      </c>
      <c r="B6" s="2" t="s">
        <v>40</v>
      </c>
      <c r="C6" s="2"/>
      <c r="D6" s="2" t="s">
        <v>41</v>
      </c>
      <c r="E6" s="2" t="s">
        <v>42</v>
      </c>
      <c r="F6" s="2" t="s">
        <v>25</v>
      </c>
      <c r="G6" s="2" t="s">
        <v>25</v>
      </c>
      <c r="H6" s="2" t="s">
        <v>25</v>
      </c>
      <c r="I6" s="2" t="s">
        <v>43</v>
      </c>
      <c r="J6" s="2" t="s">
        <v>26</v>
      </c>
      <c r="K6" s="2">
        <v>16</v>
      </c>
      <c r="L6" s="2">
        <v>5000</v>
      </c>
      <c r="M6" s="2">
        <v>0</v>
      </c>
      <c r="N6" s="2">
        <v>5000</v>
      </c>
      <c r="O6" s="7">
        <v>0</v>
      </c>
      <c r="P6" s="7">
        <v>2000</v>
      </c>
      <c r="Q6" s="7">
        <v>10.4</v>
      </c>
      <c r="R6" s="7">
        <v>1337.4</v>
      </c>
      <c r="S6" s="7">
        <v>0</v>
      </c>
      <c r="T6" s="7">
        <f t="shared" si="0"/>
        <v>3347.8</v>
      </c>
      <c r="U6" s="7">
        <v>502.17</v>
      </c>
      <c r="V6" s="7">
        <f t="shared" si="1"/>
        <v>3849.9700000000003</v>
      </c>
      <c r="W6" s="2" t="s">
        <v>60</v>
      </c>
      <c r="X6" s="4" t="s">
        <v>28</v>
      </c>
      <c r="Y6" s="2"/>
    </row>
    <row r="7" spans="1:25" x14ac:dyDescent="0.25">
      <c r="A7" s="3">
        <v>45224</v>
      </c>
      <c r="B7" s="2" t="s">
        <v>29</v>
      </c>
      <c r="C7" s="2"/>
      <c r="D7" s="2" t="s">
        <v>30</v>
      </c>
      <c r="E7" s="2" t="s">
        <v>31</v>
      </c>
      <c r="F7" s="2" t="s">
        <v>25</v>
      </c>
      <c r="G7" s="2" t="s">
        <v>25</v>
      </c>
      <c r="H7" s="2" t="s">
        <v>27</v>
      </c>
      <c r="I7" s="2" t="s">
        <v>32</v>
      </c>
      <c r="J7" s="2" t="s">
        <v>26</v>
      </c>
      <c r="K7" s="2">
        <v>3</v>
      </c>
      <c r="L7" s="2">
        <v>168</v>
      </c>
      <c r="M7" s="2">
        <v>1067.32</v>
      </c>
      <c r="N7" s="2">
        <v>1068</v>
      </c>
      <c r="O7" s="7">
        <v>0</v>
      </c>
      <c r="P7" s="7">
        <v>1858.32</v>
      </c>
      <c r="Q7" s="7">
        <v>10.4</v>
      </c>
      <c r="R7" s="7">
        <v>1242.6600000000001</v>
      </c>
      <c r="S7" s="7">
        <v>0</v>
      </c>
      <c r="T7" s="7">
        <f t="shared" si="0"/>
        <v>3111.38</v>
      </c>
      <c r="U7" s="7">
        <v>466.71</v>
      </c>
      <c r="V7" s="7">
        <f t="shared" si="1"/>
        <v>3578.09</v>
      </c>
      <c r="W7" s="2" t="s">
        <v>60</v>
      </c>
      <c r="X7" s="4" t="s">
        <v>28</v>
      </c>
      <c r="Y7" s="2"/>
    </row>
    <row r="8" spans="1:25" x14ac:dyDescent="0.25">
      <c r="A8" s="3">
        <v>45224</v>
      </c>
      <c r="B8" s="2" t="s">
        <v>33</v>
      </c>
      <c r="C8" s="2"/>
      <c r="D8" s="2" t="s">
        <v>30</v>
      </c>
      <c r="E8" s="2" t="s">
        <v>34</v>
      </c>
      <c r="F8" s="2" t="s">
        <v>25</v>
      </c>
      <c r="G8" s="2" t="s">
        <v>25</v>
      </c>
      <c r="H8" s="2" t="s">
        <v>27</v>
      </c>
      <c r="I8" s="2" t="s">
        <v>35</v>
      </c>
      <c r="J8" s="2" t="s">
        <v>26</v>
      </c>
      <c r="K8" s="2">
        <v>3</v>
      </c>
      <c r="L8" s="2">
        <v>258</v>
      </c>
      <c r="M8" s="2">
        <v>930.43</v>
      </c>
      <c r="N8" s="2">
        <v>931</v>
      </c>
      <c r="O8" s="7">
        <v>0</v>
      </c>
      <c r="P8" s="7">
        <v>1619.94</v>
      </c>
      <c r="Q8" s="7">
        <v>10.4</v>
      </c>
      <c r="R8" s="7">
        <v>1083.25</v>
      </c>
      <c r="S8" s="7">
        <v>0</v>
      </c>
      <c r="T8" s="7">
        <f t="shared" si="0"/>
        <v>2713.59</v>
      </c>
      <c r="U8" s="7">
        <v>407.04</v>
      </c>
      <c r="V8" s="7">
        <f t="shared" si="1"/>
        <v>3120.63</v>
      </c>
      <c r="W8" s="2" t="s">
        <v>60</v>
      </c>
      <c r="X8" s="4" t="s">
        <v>28</v>
      </c>
      <c r="Y8" s="2"/>
    </row>
    <row r="9" spans="1:25" x14ac:dyDescent="0.25">
      <c r="A9" s="3">
        <v>45226</v>
      </c>
      <c r="B9" s="2" t="s">
        <v>48</v>
      </c>
      <c r="C9" s="2"/>
      <c r="D9" s="2" t="s">
        <v>49</v>
      </c>
      <c r="E9" s="2" t="s">
        <v>38</v>
      </c>
      <c r="F9" s="2" t="s">
        <v>25</v>
      </c>
      <c r="G9" s="2" t="s">
        <v>25</v>
      </c>
      <c r="H9" s="2" t="s">
        <v>27</v>
      </c>
      <c r="I9" s="2" t="s">
        <v>39</v>
      </c>
      <c r="J9" s="2" t="s">
        <v>26</v>
      </c>
      <c r="K9" s="2">
        <v>6</v>
      </c>
      <c r="L9" s="2">
        <v>100</v>
      </c>
      <c r="M9" s="2">
        <v>20.88</v>
      </c>
      <c r="N9" s="2">
        <v>100</v>
      </c>
      <c r="O9" s="7">
        <v>0</v>
      </c>
      <c r="P9" s="7">
        <v>174</v>
      </c>
      <c r="Q9" s="7">
        <v>10.4</v>
      </c>
      <c r="R9" s="7">
        <v>116.35</v>
      </c>
      <c r="S9" s="7">
        <v>0</v>
      </c>
      <c r="T9" s="7">
        <f t="shared" si="0"/>
        <v>300.75</v>
      </c>
      <c r="U9" s="7">
        <v>45.11</v>
      </c>
      <c r="V9" s="7">
        <f t="shared" si="1"/>
        <v>345.86</v>
      </c>
      <c r="W9" s="2" t="s">
        <v>60</v>
      </c>
      <c r="X9" s="4" t="s">
        <v>28</v>
      </c>
      <c r="Y9" s="2"/>
    </row>
    <row r="10" spans="1:25" x14ac:dyDescent="0.25">
      <c r="A10" s="3">
        <v>45226</v>
      </c>
      <c r="B10" s="2" t="s">
        <v>50</v>
      </c>
      <c r="C10" s="2"/>
      <c r="D10" s="2" t="s">
        <v>51</v>
      </c>
      <c r="E10" s="2" t="s">
        <v>52</v>
      </c>
      <c r="F10" s="2" t="s">
        <v>25</v>
      </c>
      <c r="G10" s="2" t="s">
        <v>25</v>
      </c>
      <c r="H10" s="2" t="s">
        <v>27</v>
      </c>
      <c r="I10" s="2" t="s">
        <v>53</v>
      </c>
      <c r="J10" s="2" t="s">
        <v>26</v>
      </c>
      <c r="K10" s="2">
        <v>1</v>
      </c>
      <c r="L10" s="2">
        <v>20</v>
      </c>
      <c r="M10" s="2">
        <v>44.93</v>
      </c>
      <c r="N10" s="2">
        <v>45</v>
      </c>
      <c r="O10" s="7">
        <v>0</v>
      </c>
      <c r="P10" s="7">
        <v>78.3</v>
      </c>
      <c r="Q10" s="7">
        <v>10.4</v>
      </c>
      <c r="R10" s="7">
        <v>52.36</v>
      </c>
      <c r="S10" s="7">
        <v>0</v>
      </c>
      <c r="T10" s="7">
        <f t="shared" si="0"/>
        <v>141.06</v>
      </c>
      <c r="U10" s="7">
        <v>21.16</v>
      </c>
      <c r="V10" s="7">
        <f t="shared" si="1"/>
        <v>162.22</v>
      </c>
      <c r="W10" s="2" t="s">
        <v>60</v>
      </c>
      <c r="X10" s="4" t="s">
        <v>28</v>
      </c>
      <c r="Y10" s="2"/>
    </row>
  </sheetData>
  <sortState ref="A2:AQ10">
    <sortCondition ref="B2:B10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2023-11-02T08:30:18Z</dcterms:created>
  <dcterms:modified xsi:type="dcterms:W3CDTF">2023-11-02T13:47:43Z</dcterms:modified>
</cp:coreProperties>
</file>