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June Inv 2025\EMIT\Final Inv May 25\"/>
    </mc:Choice>
  </mc:AlternateContent>
  <xr:revisionPtr revIDLastSave="0" documentId="8_{5430F614-B67E-4DDD-8CC8-D421D22092B3}" xr6:coauthVersionLast="47" xr6:coauthVersionMax="47" xr10:uidLastSave="{00000000-0000-0000-0000-000000000000}"/>
  <bookViews>
    <workbookView xWindow="-108" yWindow="-108" windowWidth="23256" windowHeight="12456" xr2:uid="{9B954B3A-9B84-4C28-BB25-928CA6D8C286}"/>
  </bookViews>
  <sheets>
    <sheet name="INV321206" sheetId="2" r:id="rId1"/>
  </sheets>
  <definedNames>
    <definedName name="_xlnm._FilterDatabase" localSheetId="0" hidden="1">'INV321206'!#REF!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2" l="1"/>
  <c r="U35" i="2"/>
  <c r="V9" i="2"/>
  <c r="W35" i="2" l="1"/>
  <c r="W9" i="2"/>
</calcChain>
</file>

<file path=xl/sharedStrings.xml><?xml version="1.0" encoding="utf-8"?>
<sst xmlns="http://schemas.openxmlformats.org/spreadsheetml/2006/main" count="460" uniqueCount="143">
  <si>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</si>
  <si>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</si>
  <si>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</si>
  <si>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</si>
  <si>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</si>
  <si>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</si>
  <si>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</si>
  <si>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</si>
  <si>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</si>
  <si>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</si>
  <si>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</si>
  <si>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</si>
  <si>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</si>
  <si>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</si>
  <si>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</si>
  <si>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</si>
  <si>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</si>
  <si>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</si>
  <si>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</si>
  <si>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</si>
  <si>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</si>
  <si>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</si>
  <si>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</si>
  <si>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EWB0030185</t>
  </si>
  <si>
    <t>ZETA LABORATORIES (PTY) LTD</t>
  </si>
  <si>
    <t>DBN</t>
  </si>
  <si>
    <t>JNB</t>
  </si>
  <si>
    <t>NEW GERMANY</t>
  </si>
  <si>
    <t>DOOR</t>
  </si>
  <si>
    <t>BTG001</t>
  </si>
  <si>
    <t>2425304</t>
  </si>
  <si>
    <t>SPIRAL DIFUSION</t>
  </si>
  <si>
    <t>PINETOWN</t>
  </si>
  <si>
    <t>EWB0030182</t>
  </si>
  <si>
    <t>FUTURE LIFE HEALYH PRODUCTS LA MERCY</t>
  </si>
  <si>
    <t>LA MERCY</t>
  </si>
  <si>
    <t>EWB0030183</t>
  </si>
  <si>
    <t>COMP PHARM PHARMACY</t>
  </si>
  <si>
    <t>PARYS</t>
  </si>
  <si>
    <t>EWB0030184</t>
  </si>
  <si>
    <t>NPAK PTY LTD</t>
  </si>
  <si>
    <t>PHOENIX</t>
  </si>
  <si>
    <t>2428887</t>
  </si>
  <si>
    <t>CPT</t>
  </si>
  <si>
    <t>GRJ</t>
  </si>
  <si>
    <t>MOSSEL BAY</t>
  </si>
  <si>
    <t>2428889</t>
  </si>
  <si>
    <t>LADISMITH POEIER MAATTSKAPPY</t>
  </si>
  <si>
    <t>LADISMITH</t>
  </si>
  <si>
    <t>2413469</t>
  </si>
  <si>
    <t>NAUTICA ORGANIC TRADING</t>
  </si>
  <si>
    <t>BRENNTAG POMONA</t>
  </si>
  <si>
    <t>EWB0022926</t>
  </si>
  <si>
    <t>PLZ</t>
  </si>
  <si>
    <t>EWB0022927</t>
  </si>
  <si>
    <t>BRENTAG MIDRAND</t>
  </si>
  <si>
    <t>EWB0032875</t>
  </si>
  <si>
    <t>2400545</t>
  </si>
  <si>
    <t>2400546</t>
  </si>
  <si>
    <t>2425469</t>
  </si>
  <si>
    <t>EWB0030177</t>
  </si>
  <si>
    <t>AQUABEV DISTRIBUTORS</t>
  </si>
  <si>
    <t>SALT ROCK</t>
  </si>
  <si>
    <t>EWB0030178</t>
  </si>
  <si>
    <t>NATIONAL BIOPRODUCTS INSTITUTE NPC</t>
  </si>
  <si>
    <t>EWB0030180</t>
  </si>
  <si>
    <t>EWB0030181</t>
  </si>
  <si>
    <t>2425305</t>
  </si>
  <si>
    <t>SPIRAL DIFFUSION</t>
  </si>
  <si>
    <t>KLOOF</t>
  </si>
  <si>
    <t>2425468</t>
  </si>
  <si>
    <t>EWB0030173</t>
  </si>
  <si>
    <t>HENDRIK PETRUS DE BRUIN</t>
  </si>
  <si>
    <t>GRASKOP</t>
  </si>
  <si>
    <t>EWB0030174</t>
  </si>
  <si>
    <t>CONGELLA</t>
  </si>
  <si>
    <t>EWB0030175</t>
  </si>
  <si>
    <t>3SIXTY HERBAL HEALTH (PTY) LTD</t>
  </si>
  <si>
    <t>PIETERMARITZBURG</t>
  </si>
  <si>
    <t>RTSEWB0030178</t>
  </si>
  <si>
    <t xml:space="preserve">EWB0030178 </t>
  </si>
  <si>
    <t>2425308</t>
  </si>
  <si>
    <t>KILLARNEY GARDENS</t>
  </si>
  <si>
    <t>EWB0030166</t>
  </si>
  <si>
    <t>FOR BETTER HEALTH CC</t>
  </si>
  <si>
    <t>HILLCREST (DUR)</t>
  </si>
  <si>
    <t>EWB0030167</t>
  </si>
  <si>
    <t>NESTLE (S.A) (PTY) LIMITED</t>
  </si>
  <si>
    <t>HARRISMITH</t>
  </si>
  <si>
    <t>EWB0030168</t>
  </si>
  <si>
    <t>NUTRAPHARM MANUFACTURING</t>
  </si>
  <si>
    <t>SHAKASKRAAL</t>
  </si>
  <si>
    <t>EWB0030169</t>
  </si>
  <si>
    <t>PREMIER FMCG  (PTY) LTD</t>
  </si>
  <si>
    <t>BFN</t>
  </si>
  <si>
    <t>KROONSTAD</t>
  </si>
  <si>
    <t>EWB0030170</t>
  </si>
  <si>
    <t>SERFIE IMPORT AND EXPORT</t>
  </si>
  <si>
    <t>ELS</t>
  </si>
  <si>
    <t>NORTH END (ELS)</t>
  </si>
  <si>
    <t>EWB0030171</t>
  </si>
  <si>
    <t>VASAR RESERCH CC</t>
  </si>
  <si>
    <t>DURBAN NORTH</t>
  </si>
  <si>
    <t>EWB0030172</t>
  </si>
  <si>
    <t>PEERS DENTAL LAB</t>
  </si>
  <si>
    <t>KLERKSDORP</t>
  </si>
  <si>
    <t>2428891</t>
  </si>
  <si>
    <t>2428892</t>
  </si>
  <si>
    <t>2428893</t>
  </si>
  <si>
    <t>EWB0033560</t>
  </si>
  <si>
    <t>2400544</t>
  </si>
  <si>
    <t>2425307</t>
  </si>
  <si>
    <t>CANWAY SUPPLY CHAIN SOLUTIONS (PTY) LTD</t>
  </si>
  <si>
    <t>UMBOGINTWINI</t>
  </si>
  <si>
    <t>2425466</t>
  </si>
  <si>
    <t>6M</t>
  </si>
  <si>
    <t>2425467</t>
  </si>
  <si>
    <t>EWB0030164</t>
  </si>
  <si>
    <t>NATIONAL BIOPRODUCTS</t>
  </si>
  <si>
    <t>EWB0030165</t>
  </si>
  <si>
    <t>DH BROTHERS INDUSTRIES</t>
  </si>
  <si>
    <t>BRENNTAG POMONA 2</t>
  </si>
  <si>
    <t>BRENNTAG PROSPECTON</t>
  </si>
  <si>
    <t xml:space="preserve">EMIT - IMANA FOODS </t>
  </si>
  <si>
    <t xml:space="preserve">BRENNTAG KILLARNEY GARDENS </t>
  </si>
  <si>
    <t xml:space="preserve">NESTLE SA PTY LTD </t>
  </si>
  <si>
    <t xml:space="preserve">DURBAN </t>
  </si>
  <si>
    <t xml:space="preserve">JOHANNESBURG </t>
  </si>
  <si>
    <t xml:space="preserve">CAPE TOWN </t>
  </si>
  <si>
    <t>BPL PORT ELIZABETH</t>
  </si>
  <si>
    <t>BRENNTAG MIDRAND</t>
  </si>
  <si>
    <t>DURBAN</t>
  </si>
  <si>
    <t>EMMANUEL</t>
  </si>
  <si>
    <t>SAMPLE SADIRA</t>
  </si>
  <si>
    <t>UNITED SCIENTIFIC</t>
  </si>
  <si>
    <t xml:space="preserve">BRENNTAG POMONA </t>
  </si>
  <si>
    <t>Mashabela</t>
  </si>
  <si>
    <t>RREWB30195</t>
  </si>
  <si>
    <t>PORT ELIZABETH</t>
  </si>
  <si>
    <t>BTG Ref</t>
  </si>
  <si>
    <t>InvoiceNo</t>
  </si>
  <si>
    <t>MA Info</t>
  </si>
  <si>
    <t>INV321206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</si>
</sst>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alibri"/>
      <family val="2"/>
    </font>
    <font>
      <b/>
      <sz val="10"/>
      <color rgb="FF3333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/>
    <xf numFmtId="14" fontId="2" fillId="0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" fontId="2" fillId="0" borderId="1" xfId="0" applyNumberFormat="1" applyFont="1" applyBorder="1"/>
    <xf numFmtId="0" fontId="2" fillId="0" borderId="2" xfId="0" applyFont="1" applyBorder="1"/>
    <xf numFmtId="0" fontId="3" fillId="4" borderId="1" xfId="0" applyFont="1" applyFill="1" applyBorder="1" applyAlignment="1">
      <alignment horizontal="left" vertical="top" wrapText="1"/>
    </xf>
    <xf numFmtId="2" fontId="2" fillId="0" borderId="1" xfId="0" applyNumberFormat="1" applyFont="1" applyBorder="1"/>
    <xf numFmtId="2" fontId="3" fillId="4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4EDA-A033-4955-9CB1-BD34C52E7347}">
  <dimension ref="A1:Z44"/>
  <sheetViews>
    <sheetView tabSelected="1" workbookViewId="0"/>
  </sheetViews>
  <sheetFormatPr defaultColWidth="10.77734375" defaultRowHeight="13.8" x14ac:dyDescent="0.3"/>
  <cols>
    <col min="1" max="4" width="10.77734375" style="1"/>
    <col min="5" max="5" width="23.5546875" style="1" customWidth="1"/>
    <col min="6" max="6" width="24.109375" style="1" customWidth="1"/>
    <col min="7" max="7" width="4" style="1" customWidth="1"/>
    <col min="8" max="8" width="5.5546875" style="1" customWidth="1"/>
    <col min="9" max="9" width="5.21875" style="1" customWidth="1"/>
    <col min="10" max="10" width="10.77734375" style="1"/>
    <col min="11" max="11" width="6.5546875" style="1" customWidth="1"/>
    <col min="12" max="12" width="3.109375" style="1" customWidth="1"/>
    <col min="13" max="14" width="8" style="1" bestFit="1" customWidth="1"/>
    <col min="15" max="15" width="9.77734375" style="1" bestFit="1" customWidth="1"/>
    <col min="16" max="23" width="10.77734375" style="15"/>
    <col min="24" max="16384" width="10.77734375" style="1"/>
  </cols>
  <sheetData>
    <row r="1" spans="1:26" ht="41.4" x14ac:dyDescent="0.3">
      <c r="A1" s="11" t="s">
        <v>0</v>
      </c>
      <c r="B1" s="11" t="s">
        <v>1</v>
      </c>
      <c r="C1" s="11" t="s">
        <v>2</v>
      </c>
      <c r="D1" s="11" t="s">
        <v>139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13" t="s">
        <v>21</v>
      </c>
      <c r="X1" s="11" t="s">
        <v>140</v>
      </c>
      <c r="Y1" s="11" t="s">
        <v>22</v>
      </c>
      <c r="Z1" s="11" t="s">
        <v>141</v>
      </c>
    </row>
    <row r="2" spans="1:26" ht="16.8" customHeight="1" x14ac:dyDescent="0.3">
      <c r="A2" s="2">
        <v>45803</v>
      </c>
      <c r="B2" s="3" t="s">
        <v>23</v>
      </c>
      <c r="C2" s="3">
        <v>87825072</v>
      </c>
      <c r="D2" s="3">
        <v>76850077</v>
      </c>
      <c r="E2" s="3" t="s">
        <v>51</v>
      </c>
      <c r="F2" s="3" t="s">
        <v>24</v>
      </c>
      <c r="G2" s="3" t="s">
        <v>26</v>
      </c>
      <c r="H2" s="3" t="s">
        <v>26</v>
      </c>
      <c r="I2" s="3" t="s">
        <v>25</v>
      </c>
      <c r="J2" s="3" t="s">
        <v>27</v>
      </c>
      <c r="K2" s="3" t="s">
        <v>28</v>
      </c>
      <c r="L2" s="3">
        <v>5</v>
      </c>
      <c r="M2" s="3">
        <v>105.2</v>
      </c>
      <c r="N2" s="3">
        <v>103.25</v>
      </c>
      <c r="O2" s="3">
        <v>106</v>
      </c>
      <c r="P2" s="12">
        <v>0</v>
      </c>
      <c r="Q2" s="14">
        <v>144.16</v>
      </c>
      <c r="R2" s="12">
        <v>10.87</v>
      </c>
      <c r="S2" s="12">
        <v>60.24</v>
      </c>
      <c r="T2" s="12">
        <v>0</v>
      </c>
      <c r="U2" s="12">
        <v>215.27</v>
      </c>
      <c r="V2" s="12">
        <v>32.29</v>
      </c>
      <c r="W2" s="12">
        <v>247.56</v>
      </c>
      <c r="X2" s="10" t="s">
        <v>142</v>
      </c>
      <c r="Y2" s="3" t="s">
        <v>29</v>
      </c>
      <c r="Z2" s="3"/>
    </row>
    <row r="3" spans="1:26" ht="16.8" customHeight="1" x14ac:dyDescent="0.3">
      <c r="A3" s="2">
        <v>45803</v>
      </c>
      <c r="B3" s="3" t="s">
        <v>137</v>
      </c>
      <c r="C3" s="3">
        <v>76849675</v>
      </c>
      <c r="D3" s="3"/>
      <c r="E3" s="3" t="s">
        <v>123</v>
      </c>
      <c r="F3" s="3" t="s">
        <v>122</v>
      </c>
      <c r="G3" s="3" t="s">
        <v>25</v>
      </c>
      <c r="H3" s="3" t="s">
        <v>25</v>
      </c>
      <c r="I3" s="3" t="s">
        <v>25</v>
      </c>
      <c r="J3" s="3" t="s">
        <v>126</v>
      </c>
      <c r="K3" s="3" t="s">
        <v>28</v>
      </c>
      <c r="L3" s="3">
        <v>1</v>
      </c>
      <c r="M3" s="3">
        <v>13.39</v>
      </c>
      <c r="N3" s="3">
        <v>49.81</v>
      </c>
      <c r="O3" s="3">
        <v>50</v>
      </c>
      <c r="P3" s="12">
        <v>0</v>
      </c>
      <c r="Q3" s="14">
        <v>45.29</v>
      </c>
      <c r="R3" s="12">
        <v>10.87</v>
      </c>
      <c r="S3" s="12">
        <v>18.93</v>
      </c>
      <c r="T3" s="12">
        <v>0</v>
      </c>
      <c r="U3" s="12">
        <v>75.09</v>
      </c>
      <c r="V3" s="12">
        <v>11.26</v>
      </c>
      <c r="W3" s="12">
        <v>86.35</v>
      </c>
      <c r="X3" s="10" t="s">
        <v>142</v>
      </c>
      <c r="Y3" s="3" t="s">
        <v>29</v>
      </c>
      <c r="Z3" s="3"/>
    </row>
    <row r="4" spans="1:26" ht="16.8" customHeight="1" x14ac:dyDescent="0.3">
      <c r="A4" s="2">
        <v>45804</v>
      </c>
      <c r="B4" s="3" t="s">
        <v>30</v>
      </c>
      <c r="C4" s="3">
        <v>87825497</v>
      </c>
      <c r="D4" s="3">
        <v>76850078</v>
      </c>
      <c r="E4" s="3" t="s">
        <v>121</v>
      </c>
      <c r="F4" s="3" t="s">
        <v>31</v>
      </c>
      <c r="G4" s="3" t="s">
        <v>26</v>
      </c>
      <c r="H4" s="3" t="s">
        <v>26</v>
      </c>
      <c r="I4" s="3" t="s">
        <v>25</v>
      </c>
      <c r="J4" s="3" t="s">
        <v>32</v>
      </c>
      <c r="K4" s="3" t="s">
        <v>28</v>
      </c>
      <c r="L4" s="3">
        <v>1</v>
      </c>
      <c r="M4" s="3">
        <v>6</v>
      </c>
      <c r="N4" s="3">
        <v>5.58</v>
      </c>
      <c r="O4" s="3">
        <v>6</v>
      </c>
      <c r="P4" s="12">
        <v>0</v>
      </c>
      <c r="Q4" s="14">
        <v>45.29</v>
      </c>
      <c r="R4" s="12">
        <v>10.87</v>
      </c>
      <c r="S4" s="12">
        <v>18.93</v>
      </c>
      <c r="T4" s="12">
        <v>0</v>
      </c>
      <c r="U4" s="12">
        <v>75.09</v>
      </c>
      <c r="V4" s="12">
        <v>11.26</v>
      </c>
      <c r="W4" s="12">
        <v>86.35</v>
      </c>
      <c r="X4" s="10" t="s">
        <v>142</v>
      </c>
      <c r="Y4" s="3" t="s">
        <v>29</v>
      </c>
      <c r="Z4" s="3"/>
    </row>
    <row r="5" spans="1:26" ht="16.8" customHeight="1" x14ac:dyDescent="0.3">
      <c r="A5" s="2">
        <v>45804</v>
      </c>
      <c r="B5" s="3" t="s">
        <v>33</v>
      </c>
      <c r="C5" s="3">
        <v>87826223</v>
      </c>
      <c r="D5" s="3">
        <v>76850333</v>
      </c>
      <c r="E5" s="3" t="s">
        <v>51</v>
      </c>
      <c r="F5" s="3" t="s">
        <v>34</v>
      </c>
      <c r="G5" s="3" t="s">
        <v>26</v>
      </c>
      <c r="H5" s="3" t="s">
        <v>26</v>
      </c>
      <c r="I5" s="3" t="s">
        <v>25</v>
      </c>
      <c r="J5" s="5" t="s">
        <v>35</v>
      </c>
      <c r="K5" s="3" t="s">
        <v>28</v>
      </c>
      <c r="L5" s="3">
        <v>1</v>
      </c>
      <c r="M5" s="3">
        <v>51.55</v>
      </c>
      <c r="N5" s="3">
        <v>74.400000000000006</v>
      </c>
      <c r="O5" s="3">
        <v>75</v>
      </c>
      <c r="P5" s="12">
        <v>0</v>
      </c>
      <c r="Q5" s="14">
        <v>102</v>
      </c>
      <c r="R5" s="12">
        <v>10.87</v>
      </c>
      <c r="S5" s="12">
        <v>142.94</v>
      </c>
      <c r="T5" s="12">
        <v>240.04</v>
      </c>
      <c r="U5" s="12">
        <v>495.85</v>
      </c>
      <c r="V5" s="12">
        <v>74.38</v>
      </c>
      <c r="W5" s="12">
        <v>570.23</v>
      </c>
      <c r="X5" s="10" t="s">
        <v>142</v>
      </c>
      <c r="Y5" s="3" t="s">
        <v>29</v>
      </c>
      <c r="Z5" s="3"/>
    </row>
    <row r="6" spans="1:26" ht="16.8" customHeight="1" x14ac:dyDescent="0.3">
      <c r="A6" s="2">
        <v>45804</v>
      </c>
      <c r="B6" s="3" t="s">
        <v>36</v>
      </c>
      <c r="C6" s="3">
        <v>87826557</v>
      </c>
      <c r="D6" s="3">
        <v>76850333</v>
      </c>
      <c r="E6" s="3" t="s">
        <v>51</v>
      </c>
      <c r="F6" s="3" t="s">
        <v>37</v>
      </c>
      <c r="G6" s="3" t="s">
        <v>26</v>
      </c>
      <c r="H6" s="3" t="s">
        <v>26</v>
      </c>
      <c r="I6" s="3" t="s">
        <v>26</v>
      </c>
      <c r="J6" s="5" t="s">
        <v>38</v>
      </c>
      <c r="K6" s="3" t="s">
        <v>28</v>
      </c>
      <c r="L6" s="3">
        <v>1</v>
      </c>
      <c r="M6" s="3">
        <v>15.26</v>
      </c>
      <c r="N6" s="3">
        <v>22.08</v>
      </c>
      <c r="O6" s="3">
        <v>23</v>
      </c>
      <c r="P6" s="12">
        <v>0</v>
      </c>
      <c r="Q6" s="14">
        <v>45.29</v>
      </c>
      <c r="R6" s="12">
        <v>10.87</v>
      </c>
      <c r="S6" s="12">
        <v>81.86</v>
      </c>
      <c r="T6" s="12">
        <v>150.6</v>
      </c>
      <c r="U6" s="12">
        <v>288.62</v>
      </c>
      <c r="V6" s="12">
        <v>43.29</v>
      </c>
      <c r="W6" s="12">
        <v>331.91</v>
      </c>
      <c r="X6" s="10" t="s">
        <v>142</v>
      </c>
      <c r="Y6" s="3" t="s">
        <v>29</v>
      </c>
      <c r="Z6" s="3"/>
    </row>
    <row r="7" spans="1:26" ht="16.8" customHeight="1" x14ac:dyDescent="0.3">
      <c r="A7" s="2">
        <v>45804</v>
      </c>
      <c r="B7" s="3" t="s">
        <v>39</v>
      </c>
      <c r="C7" s="3">
        <v>87826558</v>
      </c>
      <c r="D7" s="3">
        <v>76850333</v>
      </c>
      <c r="E7" s="3" t="s">
        <v>51</v>
      </c>
      <c r="F7" s="3" t="s">
        <v>40</v>
      </c>
      <c r="G7" s="3" t="s">
        <v>26</v>
      </c>
      <c r="H7" s="3" t="s">
        <v>26</v>
      </c>
      <c r="I7" s="3" t="s">
        <v>25</v>
      </c>
      <c r="J7" s="3" t="s">
        <v>41</v>
      </c>
      <c r="K7" s="3" t="s">
        <v>28</v>
      </c>
      <c r="L7" s="3">
        <v>1</v>
      </c>
      <c r="M7" s="3">
        <v>26.3</v>
      </c>
      <c r="N7" s="3">
        <v>7.42</v>
      </c>
      <c r="O7" s="3">
        <v>27</v>
      </c>
      <c r="P7" s="12">
        <v>0</v>
      </c>
      <c r="Q7" s="14">
        <v>45.29</v>
      </c>
      <c r="R7" s="12">
        <v>10.87</v>
      </c>
      <c r="S7" s="12">
        <v>18.93</v>
      </c>
      <c r="T7" s="12">
        <v>0</v>
      </c>
      <c r="U7" s="12">
        <v>75.09</v>
      </c>
      <c r="V7" s="12">
        <v>11.26</v>
      </c>
      <c r="W7" s="12">
        <v>86.35</v>
      </c>
      <c r="X7" s="10" t="s">
        <v>142</v>
      </c>
      <c r="Y7" s="3" t="s">
        <v>29</v>
      </c>
      <c r="Z7" s="3"/>
    </row>
    <row r="8" spans="1:26" ht="16.8" customHeight="1" x14ac:dyDescent="0.3">
      <c r="A8" s="6">
        <v>45804</v>
      </c>
      <c r="B8" s="4" t="s">
        <v>42</v>
      </c>
      <c r="C8" s="4">
        <v>87826437</v>
      </c>
      <c r="D8" s="4">
        <v>768850347</v>
      </c>
      <c r="E8" s="4" t="s">
        <v>124</v>
      </c>
      <c r="F8" s="4" t="s">
        <v>125</v>
      </c>
      <c r="G8" s="4" t="s">
        <v>43</v>
      </c>
      <c r="H8" s="4" t="s">
        <v>43</v>
      </c>
      <c r="I8" s="4" t="s">
        <v>44</v>
      </c>
      <c r="J8" s="4" t="s">
        <v>45</v>
      </c>
      <c r="K8" s="4" t="s">
        <v>28</v>
      </c>
      <c r="L8" s="4">
        <v>1</v>
      </c>
      <c r="M8" s="4">
        <v>1230</v>
      </c>
      <c r="N8" s="4">
        <v>306</v>
      </c>
      <c r="O8" s="4">
        <v>1230</v>
      </c>
      <c r="P8" s="12">
        <v>0</v>
      </c>
      <c r="Q8" s="14">
        <v>2447.6999999999998</v>
      </c>
      <c r="R8" s="14">
        <v>10.87</v>
      </c>
      <c r="S8" s="14">
        <v>1953.41</v>
      </c>
      <c r="T8" s="14">
        <v>2226.64</v>
      </c>
      <c r="U8" s="14">
        <v>6638.62</v>
      </c>
      <c r="V8" s="14">
        <v>995.79</v>
      </c>
      <c r="W8" s="14">
        <v>7634.41</v>
      </c>
      <c r="X8" s="10" t="s">
        <v>142</v>
      </c>
      <c r="Y8" s="3" t="s">
        <v>29</v>
      </c>
      <c r="Z8" s="3"/>
    </row>
    <row r="9" spans="1:26" ht="16.8" customHeight="1" x14ac:dyDescent="0.3">
      <c r="A9" s="6">
        <v>45804</v>
      </c>
      <c r="B9" s="4" t="s">
        <v>46</v>
      </c>
      <c r="C9" s="4">
        <v>87826670</v>
      </c>
      <c r="D9" s="4"/>
      <c r="E9" s="4" t="s">
        <v>124</v>
      </c>
      <c r="F9" s="4" t="s">
        <v>47</v>
      </c>
      <c r="G9" s="4" t="s">
        <v>43</v>
      </c>
      <c r="H9" s="4" t="s">
        <v>43</v>
      </c>
      <c r="I9" s="4" t="s">
        <v>44</v>
      </c>
      <c r="J9" s="4" t="s">
        <v>48</v>
      </c>
      <c r="K9" s="4" t="s">
        <v>28</v>
      </c>
      <c r="L9" s="4">
        <v>5</v>
      </c>
      <c r="M9" s="4">
        <v>5000</v>
      </c>
      <c r="N9" s="4">
        <v>1809</v>
      </c>
      <c r="O9" s="4">
        <v>5000</v>
      </c>
      <c r="P9" s="12">
        <v>0</v>
      </c>
      <c r="Q9" s="14">
        <v>24000</v>
      </c>
      <c r="R9" s="14">
        <v>0</v>
      </c>
      <c r="S9" s="14">
        <v>0</v>
      </c>
      <c r="T9" s="14">
        <v>0</v>
      </c>
      <c r="U9" s="14">
        <v>24000</v>
      </c>
      <c r="V9" s="14">
        <f>U9*15%</f>
        <v>3600</v>
      </c>
      <c r="W9" s="14">
        <f>U9+V9</f>
        <v>27600</v>
      </c>
      <c r="X9" s="10" t="s">
        <v>142</v>
      </c>
      <c r="Y9" s="3" t="s">
        <v>29</v>
      </c>
      <c r="Z9" s="3"/>
    </row>
    <row r="10" spans="1:26" ht="16.8" customHeight="1" x14ac:dyDescent="0.3">
      <c r="A10" s="2">
        <v>45804</v>
      </c>
      <c r="B10" s="3" t="s">
        <v>49</v>
      </c>
      <c r="C10" s="3">
        <v>85375906</v>
      </c>
      <c r="D10" s="3">
        <v>76850080</v>
      </c>
      <c r="E10" s="3" t="s">
        <v>50</v>
      </c>
      <c r="F10" s="3" t="s">
        <v>51</v>
      </c>
      <c r="G10" s="3" t="s">
        <v>25</v>
      </c>
      <c r="H10" s="3" t="s">
        <v>25</v>
      </c>
      <c r="I10" s="3" t="s">
        <v>26</v>
      </c>
      <c r="J10" s="3" t="s">
        <v>127</v>
      </c>
      <c r="K10" s="3" t="s">
        <v>28</v>
      </c>
      <c r="L10" s="3">
        <v>2</v>
      </c>
      <c r="M10" s="3">
        <v>10</v>
      </c>
      <c r="N10" s="3">
        <v>11.52</v>
      </c>
      <c r="O10" s="3">
        <v>12</v>
      </c>
      <c r="P10" s="12">
        <v>0</v>
      </c>
      <c r="Q10" s="14">
        <v>45.29</v>
      </c>
      <c r="R10" s="12">
        <v>10.87</v>
      </c>
      <c r="S10" s="12">
        <v>18.93</v>
      </c>
      <c r="T10" s="12">
        <v>0</v>
      </c>
      <c r="U10" s="12">
        <v>75.09</v>
      </c>
      <c r="V10" s="12">
        <v>11.26</v>
      </c>
      <c r="W10" s="12">
        <v>86.35</v>
      </c>
      <c r="X10" s="10" t="s">
        <v>142</v>
      </c>
      <c r="Y10" s="3" t="s">
        <v>29</v>
      </c>
      <c r="Z10" s="3"/>
    </row>
    <row r="11" spans="1:26" ht="16.8" customHeight="1" x14ac:dyDescent="0.3">
      <c r="A11" s="2">
        <v>45805</v>
      </c>
      <c r="B11" s="3" t="s">
        <v>52</v>
      </c>
      <c r="C11" s="3">
        <v>87827938</v>
      </c>
      <c r="D11" s="3">
        <v>77346908</v>
      </c>
      <c r="E11" s="3" t="s">
        <v>129</v>
      </c>
      <c r="F11" s="3" t="s">
        <v>51</v>
      </c>
      <c r="G11" s="3" t="s">
        <v>53</v>
      </c>
      <c r="H11" s="3" t="s">
        <v>53</v>
      </c>
      <c r="I11" s="3" t="s">
        <v>26</v>
      </c>
      <c r="J11" s="3" t="s">
        <v>127</v>
      </c>
      <c r="K11" s="3" t="s">
        <v>28</v>
      </c>
      <c r="L11" s="3">
        <v>1</v>
      </c>
      <c r="M11" s="3">
        <v>700</v>
      </c>
      <c r="N11" s="3">
        <v>240</v>
      </c>
      <c r="O11" s="3">
        <v>700</v>
      </c>
      <c r="P11" s="12">
        <v>0</v>
      </c>
      <c r="Q11" s="14">
        <v>1190</v>
      </c>
      <c r="R11" s="12">
        <v>10.87</v>
      </c>
      <c r="S11" s="12">
        <v>497.3</v>
      </c>
      <c r="T11" s="12">
        <v>0</v>
      </c>
      <c r="U11" s="12">
        <v>1698.17</v>
      </c>
      <c r="V11" s="12">
        <v>254.73</v>
      </c>
      <c r="W11" s="12">
        <v>1952.9</v>
      </c>
      <c r="X11" s="10" t="s">
        <v>142</v>
      </c>
      <c r="Y11" s="3" t="s">
        <v>29</v>
      </c>
      <c r="Z11" s="3"/>
    </row>
    <row r="12" spans="1:26" ht="16.8" customHeight="1" x14ac:dyDescent="0.3">
      <c r="A12" s="2">
        <v>45805</v>
      </c>
      <c r="B12" s="3" t="s">
        <v>54</v>
      </c>
      <c r="C12" s="3">
        <v>87827937</v>
      </c>
      <c r="D12" s="3">
        <v>77346009</v>
      </c>
      <c r="E12" s="3" t="s">
        <v>129</v>
      </c>
      <c r="F12" s="3" t="s">
        <v>55</v>
      </c>
      <c r="G12" s="3" t="s">
        <v>53</v>
      </c>
      <c r="H12" s="3" t="s">
        <v>53</v>
      </c>
      <c r="I12" s="3" t="s">
        <v>26</v>
      </c>
      <c r="J12" s="3" t="s">
        <v>127</v>
      </c>
      <c r="K12" s="3" t="s">
        <v>28</v>
      </c>
      <c r="L12" s="3">
        <v>1</v>
      </c>
      <c r="M12" s="3">
        <v>400</v>
      </c>
      <c r="N12" s="3">
        <v>255</v>
      </c>
      <c r="O12" s="3">
        <v>400</v>
      </c>
      <c r="P12" s="12">
        <v>0</v>
      </c>
      <c r="Q12" s="14">
        <v>680</v>
      </c>
      <c r="R12" s="12">
        <v>10.87</v>
      </c>
      <c r="S12" s="12">
        <v>284.17</v>
      </c>
      <c r="T12" s="12">
        <v>0</v>
      </c>
      <c r="U12" s="12">
        <v>975.04</v>
      </c>
      <c r="V12" s="12">
        <v>146.26</v>
      </c>
      <c r="W12" s="12">
        <v>1121.3</v>
      </c>
      <c r="X12" s="10" t="s">
        <v>142</v>
      </c>
      <c r="Y12" s="3" t="s">
        <v>29</v>
      </c>
      <c r="Z12" s="3"/>
    </row>
    <row r="13" spans="1:26" ht="16.8" customHeight="1" x14ac:dyDescent="0.3">
      <c r="A13" s="2">
        <v>45805</v>
      </c>
      <c r="B13" s="3" t="s">
        <v>56</v>
      </c>
      <c r="C13" s="3">
        <v>87827595</v>
      </c>
      <c r="D13" s="3">
        <v>77345963</v>
      </c>
      <c r="E13" s="3" t="s">
        <v>130</v>
      </c>
      <c r="F13" s="4" t="s">
        <v>124</v>
      </c>
      <c r="G13" s="3" t="s">
        <v>26</v>
      </c>
      <c r="H13" s="3" t="s">
        <v>26</v>
      </c>
      <c r="I13" s="3" t="s">
        <v>43</v>
      </c>
      <c r="J13" s="3" t="s">
        <v>128</v>
      </c>
      <c r="K13" s="3" t="s">
        <v>28</v>
      </c>
      <c r="L13" s="3">
        <v>7</v>
      </c>
      <c r="M13" s="3">
        <v>1204.01</v>
      </c>
      <c r="N13" s="3">
        <v>2297.48</v>
      </c>
      <c r="O13" s="3">
        <v>2298</v>
      </c>
      <c r="P13" s="12">
        <v>0</v>
      </c>
      <c r="Q13" s="14">
        <v>4182.3599999999997</v>
      </c>
      <c r="R13" s="12">
        <v>10.87</v>
      </c>
      <c r="S13" s="12">
        <v>1747.81</v>
      </c>
      <c r="T13" s="12">
        <v>0</v>
      </c>
      <c r="U13" s="12">
        <v>5941.04</v>
      </c>
      <c r="V13" s="12">
        <v>891.16</v>
      </c>
      <c r="W13" s="12">
        <v>6832.2</v>
      </c>
      <c r="X13" s="10" t="s">
        <v>142</v>
      </c>
      <c r="Y13" s="3" t="s">
        <v>29</v>
      </c>
      <c r="Z13" s="3"/>
    </row>
    <row r="14" spans="1:26" ht="16.8" customHeight="1" x14ac:dyDescent="0.3">
      <c r="A14" s="7">
        <v>45805</v>
      </c>
      <c r="B14" s="8" t="s">
        <v>57</v>
      </c>
      <c r="C14" s="8" t="s">
        <v>132</v>
      </c>
      <c r="D14" s="8"/>
      <c r="E14" s="8" t="s">
        <v>51</v>
      </c>
      <c r="F14" s="8" t="s">
        <v>122</v>
      </c>
      <c r="G14" s="8" t="s">
        <v>26</v>
      </c>
      <c r="H14" s="8" t="s">
        <v>26</v>
      </c>
      <c r="I14" s="8" t="s">
        <v>25</v>
      </c>
      <c r="J14" s="8" t="s">
        <v>131</v>
      </c>
      <c r="K14" s="8" t="s">
        <v>28</v>
      </c>
      <c r="L14" s="3">
        <v>1</v>
      </c>
      <c r="M14" s="3">
        <v>3</v>
      </c>
      <c r="N14" s="3">
        <v>2.87</v>
      </c>
      <c r="O14" s="3">
        <v>5</v>
      </c>
      <c r="P14" s="12">
        <v>0</v>
      </c>
      <c r="Q14" s="14">
        <v>45.29</v>
      </c>
      <c r="R14" s="12">
        <v>10.87</v>
      </c>
      <c r="S14" s="12">
        <v>18.93</v>
      </c>
      <c r="T14" s="12">
        <v>0</v>
      </c>
      <c r="U14" s="12">
        <v>75.09</v>
      </c>
      <c r="V14" s="12">
        <v>11.26</v>
      </c>
      <c r="W14" s="12">
        <v>86.35</v>
      </c>
      <c r="X14" s="10" t="s">
        <v>142</v>
      </c>
      <c r="Y14" s="3" t="s">
        <v>29</v>
      </c>
      <c r="Z14" s="3"/>
    </row>
    <row r="15" spans="1:26" ht="16.8" customHeight="1" x14ac:dyDescent="0.3">
      <c r="A15" s="7">
        <v>45805</v>
      </c>
      <c r="B15" s="8" t="s">
        <v>58</v>
      </c>
      <c r="C15" s="8" t="s">
        <v>133</v>
      </c>
      <c r="D15" s="8"/>
      <c r="E15" s="8" t="s">
        <v>51</v>
      </c>
      <c r="F15" s="8" t="s">
        <v>122</v>
      </c>
      <c r="G15" s="8" t="s">
        <v>26</v>
      </c>
      <c r="H15" s="8" t="s">
        <v>26</v>
      </c>
      <c r="I15" s="8" t="s">
        <v>25</v>
      </c>
      <c r="J15" s="8" t="s">
        <v>131</v>
      </c>
      <c r="K15" s="8" t="s">
        <v>28</v>
      </c>
      <c r="L15" s="3">
        <v>1</v>
      </c>
      <c r="M15" s="3">
        <v>1</v>
      </c>
      <c r="N15" s="3">
        <v>1.5</v>
      </c>
      <c r="O15" s="3">
        <v>1.5</v>
      </c>
      <c r="P15" s="12">
        <v>0</v>
      </c>
      <c r="Q15" s="14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0" t="s">
        <v>142</v>
      </c>
      <c r="Y15" s="3" t="s">
        <v>29</v>
      </c>
      <c r="Z15" s="3"/>
    </row>
    <row r="16" spans="1:26" ht="16.8" customHeight="1" x14ac:dyDescent="0.3">
      <c r="A16" s="2">
        <v>45805</v>
      </c>
      <c r="B16" s="3" t="s">
        <v>59</v>
      </c>
      <c r="C16" s="3">
        <v>87826620</v>
      </c>
      <c r="D16" s="3">
        <v>77345905</v>
      </c>
      <c r="E16" s="4" t="s">
        <v>121</v>
      </c>
      <c r="F16" s="4" t="s">
        <v>124</v>
      </c>
      <c r="G16" s="3" t="s">
        <v>26</v>
      </c>
      <c r="H16" s="3" t="s">
        <v>26</v>
      </c>
      <c r="I16" s="3" t="s">
        <v>43</v>
      </c>
      <c r="J16" s="3" t="s">
        <v>128</v>
      </c>
      <c r="K16" s="3" t="s">
        <v>28</v>
      </c>
      <c r="L16" s="3">
        <v>1</v>
      </c>
      <c r="M16" s="3">
        <v>26.5</v>
      </c>
      <c r="N16" s="3">
        <v>9.65</v>
      </c>
      <c r="O16" s="3">
        <v>27</v>
      </c>
      <c r="P16" s="12">
        <v>0</v>
      </c>
      <c r="Q16" s="14">
        <v>49.14</v>
      </c>
      <c r="R16" s="12">
        <v>10.87</v>
      </c>
      <c r="S16" s="12">
        <v>20.54</v>
      </c>
      <c r="T16" s="12">
        <v>0</v>
      </c>
      <c r="U16" s="12">
        <v>80.55</v>
      </c>
      <c r="V16" s="12">
        <v>12.08</v>
      </c>
      <c r="W16" s="12">
        <v>92.63</v>
      </c>
      <c r="X16" s="10" t="s">
        <v>142</v>
      </c>
      <c r="Y16" s="3" t="s">
        <v>29</v>
      </c>
      <c r="Z16" s="3"/>
    </row>
    <row r="17" spans="1:26" ht="16.8" customHeight="1" x14ac:dyDescent="0.3">
      <c r="A17" s="2">
        <v>45805</v>
      </c>
      <c r="B17" s="3" t="s">
        <v>60</v>
      </c>
      <c r="C17" s="3">
        <v>87827707</v>
      </c>
      <c r="D17" s="3">
        <v>76850442</v>
      </c>
      <c r="E17" s="3" t="s">
        <v>51</v>
      </c>
      <c r="F17" s="3" t="s">
        <v>61</v>
      </c>
      <c r="G17" s="3" t="s">
        <v>26</v>
      </c>
      <c r="H17" s="3" t="s">
        <v>26</v>
      </c>
      <c r="I17" s="3" t="s">
        <v>25</v>
      </c>
      <c r="J17" s="5" t="s">
        <v>62</v>
      </c>
      <c r="K17" s="3" t="s">
        <v>28</v>
      </c>
      <c r="L17" s="3">
        <v>1</v>
      </c>
      <c r="M17" s="3">
        <v>12.75</v>
      </c>
      <c r="N17" s="3">
        <v>11.16</v>
      </c>
      <c r="O17" s="3">
        <v>13</v>
      </c>
      <c r="P17" s="12">
        <v>0</v>
      </c>
      <c r="Q17" s="14">
        <v>45.29</v>
      </c>
      <c r="R17" s="12">
        <v>10.87</v>
      </c>
      <c r="S17" s="12">
        <v>74.67</v>
      </c>
      <c r="T17" s="12">
        <v>133.4</v>
      </c>
      <c r="U17" s="12">
        <v>264.23</v>
      </c>
      <c r="V17" s="12">
        <v>39.630000000000003</v>
      </c>
      <c r="W17" s="12">
        <v>303.86</v>
      </c>
      <c r="X17" s="10" t="s">
        <v>142</v>
      </c>
      <c r="Y17" s="3" t="s">
        <v>29</v>
      </c>
      <c r="Z17" s="3"/>
    </row>
    <row r="18" spans="1:26" ht="16.8" customHeight="1" x14ac:dyDescent="0.3">
      <c r="A18" s="2">
        <v>45805</v>
      </c>
      <c r="B18" s="3" t="s">
        <v>63</v>
      </c>
      <c r="C18" s="3"/>
      <c r="D18" s="3"/>
      <c r="E18" s="4" t="s">
        <v>51</v>
      </c>
      <c r="F18" s="3" t="s">
        <v>64</v>
      </c>
      <c r="G18" s="3" t="s">
        <v>26</v>
      </c>
      <c r="H18" s="3" t="s">
        <v>26</v>
      </c>
      <c r="I18" s="3" t="s">
        <v>25</v>
      </c>
      <c r="J18" s="3" t="s">
        <v>32</v>
      </c>
      <c r="K18" s="3" t="s">
        <v>28</v>
      </c>
      <c r="L18" s="3">
        <v>2</v>
      </c>
      <c r="M18" s="3">
        <v>2016</v>
      </c>
      <c r="N18" s="3">
        <v>605.78</v>
      </c>
      <c r="O18" s="3">
        <v>2016</v>
      </c>
      <c r="P18" s="12">
        <v>0</v>
      </c>
      <c r="Q18" s="14">
        <v>2741.76</v>
      </c>
      <c r="R18" s="12">
        <v>10.87</v>
      </c>
      <c r="S18" s="12">
        <v>1145.78</v>
      </c>
      <c r="T18" s="12">
        <v>0</v>
      </c>
      <c r="U18" s="12">
        <v>3898.41</v>
      </c>
      <c r="V18" s="12">
        <v>584.76</v>
      </c>
      <c r="W18" s="12">
        <v>4483.17</v>
      </c>
      <c r="X18" s="10" t="s">
        <v>142</v>
      </c>
      <c r="Y18" s="3" t="s">
        <v>29</v>
      </c>
      <c r="Z18" s="3"/>
    </row>
    <row r="19" spans="1:26" ht="16.8" customHeight="1" x14ac:dyDescent="0.3">
      <c r="A19" s="2">
        <v>45805</v>
      </c>
      <c r="B19" s="3" t="s">
        <v>65</v>
      </c>
      <c r="C19" s="3">
        <v>87826816</v>
      </c>
      <c r="D19" s="3">
        <v>76850442</v>
      </c>
      <c r="E19" s="4" t="s">
        <v>51</v>
      </c>
      <c r="F19" s="3" t="s">
        <v>122</v>
      </c>
      <c r="G19" s="3" t="s">
        <v>26</v>
      </c>
      <c r="H19" s="3" t="s">
        <v>26</v>
      </c>
      <c r="I19" s="3" t="s">
        <v>25</v>
      </c>
      <c r="J19" s="3" t="s">
        <v>131</v>
      </c>
      <c r="K19" s="3" t="s">
        <v>28</v>
      </c>
      <c r="L19" s="3">
        <v>3</v>
      </c>
      <c r="M19" s="3">
        <v>1618.06</v>
      </c>
      <c r="N19" s="3">
        <v>1300.43</v>
      </c>
      <c r="O19" s="3">
        <v>1619</v>
      </c>
      <c r="P19" s="12">
        <v>0</v>
      </c>
      <c r="Q19" s="14">
        <v>2201.84</v>
      </c>
      <c r="R19" s="12">
        <v>10.87</v>
      </c>
      <c r="S19" s="12">
        <v>920.15</v>
      </c>
      <c r="T19" s="12">
        <v>0</v>
      </c>
      <c r="U19" s="12">
        <v>3132.86</v>
      </c>
      <c r="V19" s="12">
        <v>469.93</v>
      </c>
      <c r="W19" s="12">
        <v>3602.79</v>
      </c>
      <c r="X19" s="10" t="s">
        <v>142</v>
      </c>
      <c r="Y19" s="3" t="s">
        <v>29</v>
      </c>
      <c r="Z19" s="3"/>
    </row>
    <row r="20" spans="1:26" ht="16.8" customHeight="1" x14ac:dyDescent="0.3">
      <c r="A20" s="2">
        <v>45805</v>
      </c>
      <c r="B20" s="3" t="s">
        <v>66</v>
      </c>
      <c r="C20" s="3">
        <v>87827943</v>
      </c>
      <c r="D20" s="3">
        <v>76850442</v>
      </c>
      <c r="E20" s="4" t="s">
        <v>51</v>
      </c>
      <c r="F20" s="3" t="s">
        <v>129</v>
      </c>
      <c r="G20" s="3" t="s">
        <v>26</v>
      </c>
      <c r="H20" s="3" t="s">
        <v>26</v>
      </c>
      <c r="I20" s="3" t="s">
        <v>53</v>
      </c>
      <c r="J20" s="3" t="s">
        <v>138</v>
      </c>
      <c r="K20" s="3" t="s">
        <v>28</v>
      </c>
      <c r="L20" s="3">
        <v>1</v>
      </c>
      <c r="M20" s="3">
        <v>303</v>
      </c>
      <c r="N20" s="3">
        <v>210.66</v>
      </c>
      <c r="O20" s="3">
        <v>303</v>
      </c>
      <c r="P20" s="12">
        <v>0</v>
      </c>
      <c r="Q20" s="14">
        <v>602.97</v>
      </c>
      <c r="R20" s="12">
        <v>10.87</v>
      </c>
      <c r="S20" s="12">
        <v>251.98</v>
      </c>
      <c r="T20" s="12">
        <v>0</v>
      </c>
      <c r="U20" s="12">
        <v>865.82</v>
      </c>
      <c r="V20" s="12">
        <v>129.87</v>
      </c>
      <c r="W20" s="12">
        <v>995.69</v>
      </c>
      <c r="X20" s="10" t="s">
        <v>142</v>
      </c>
      <c r="Y20" s="3" t="s">
        <v>29</v>
      </c>
      <c r="Z20" s="3"/>
    </row>
    <row r="21" spans="1:26" ht="16.8" customHeight="1" x14ac:dyDescent="0.3">
      <c r="A21" s="2">
        <v>45806</v>
      </c>
      <c r="B21" s="3" t="s">
        <v>67</v>
      </c>
      <c r="C21" s="3">
        <v>87828767</v>
      </c>
      <c r="D21" s="3">
        <v>76850579</v>
      </c>
      <c r="E21" s="4" t="s">
        <v>121</v>
      </c>
      <c r="F21" s="3" t="s">
        <v>68</v>
      </c>
      <c r="G21" s="3" t="s">
        <v>26</v>
      </c>
      <c r="H21" s="3" t="s">
        <v>26</v>
      </c>
      <c r="I21" s="3" t="s">
        <v>25</v>
      </c>
      <c r="J21" s="3" t="s">
        <v>69</v>
      </c>
      <c r="K21" s="3" t="s">
        <v>28</v>
      </c>
      <c r="L21" s="3">
        <v>1</v>
      </c>
      <c r="M21" s="3">
        <v>5</v>
      </c>
      <c r="N21" s="3">
        <v>6.19</v>
      </c>
      <c r="O21" s="3">
        <v>7</v>
      </c>
      <c r="P21" s="12">
        <v>0</v>
      </c>
      <c r="Q21" s="14">
        <v>45.29</v>
      </c>
      <c r="R21" s="12">
        <v>10.87</v>
      </c>
      <c r="S21" s="12">
        <v>18.93</v>
      </c>
      <c r="T21" s="12">
        <v>0</v>
      </c>
      <c r="U21" s="12">
        <v>75.09</v>
      </c>
      <c r="V21" s="12">
        <v>11.26</v>
      </c>
      <c r="W21" s="12">
        <v>86.35</v>
      </c>
      <c r="X21" s="10" t="s">
        <v>142</v>
      </c>
      <c r="Y21" s="3" t="s">
        <v>29</v>
      </c>
      <c r="Z21" s="3"/>
    </row>
    <row r="22" spans="1:26" ht="16.8" customHeight="1" x14ac:dyDescent="0.3">
      <c r="A22" s="2">
        <v>45806</v>
      </c>
      <c r="B22" s="3" t="s">
        <v>70</v>
      </c>
      <c r="C22" s="3">
        <v>87828675</v>
      </c>
      <c r="D22" s="3">
        <v>77346057</v>
      </c>
      <c r="E22" s="4" t="s">
        <v>121</v>
      </c>
      <c r="F22" s="4" t="s">
        <v>124</v>
      </c>
      <c r="G22" s="3" t="s">
        <v>26</v>
      </c>
      <c r="H22" s="3" t="s">
        <v>26</v>
      </c>
      <c r="I22" s="3" t="s">
        <v>43</v>
      </c>
      <c r="J22" s="3" t="s">
        <v>128</v>
      </c>
      <c r="K22" s="3" t="s">
        <v>28</v>
      </c>
      <c r="L22" s="3">
        <v>2</v>
      </c>
      <c r="M22" s="3">
        <v>760</v>
      </c>
      <c r="N22" s="3">
        <v>514.36</v>
      </c>
      <c r="O22" s="3">
        <v>760</v>
      </c>
      <c r="P22" s="12">
        <v>0</v>
      </c>
      <c r="Q22" s="14">
        <v>1383.2</v>
      </c>
      <c r="R22" s="12">
        <v>10.87</v>
      </c>
      <c r="S22" s="12">
        <v>578.04</v>
      </c>
      <c r="T22" s="12">
        <v>0</v>
      </c>
      <c r="U22" s="12">
        <v>1972.11</v>
      </c>
      <c r="V22" s="12">
        <v>295.82</v>
      </c>
      <c r="W22" s="12">
        <v>2267.9299999999998</v>
      </c>
      <c r="X22" s="10" t="s">
        <v>142</v>
      </c>
      <c r="Y22" s="3" t="s">
        <v>29</v>
      </c>
      <c r="Z22" s="3"/>
    </row>
    <row r="23" spans="1:26" ht="16.8" customHeight="1" x14ac:dyDescent="0.3">
      <c r="A23" s="2">
        <v>45806</v>
      </c>
      <c r="B23" s="3" t="s">
        <v>71</v>
      </c>
      <c r="C23" s="3">
        <v>87828679</v>
      </c>
      <c r="D23" s="3"/>
      <c r="E23" s="3" t="s">
        <v>129</v>
      </c>
      <c r="F23" s="3" t="s">
        <v>72</v>
      </c>
      <c r="G23" s="3" t="s">
        <v>26</v>
      </c>
      <c r="H23" s="3" t="s">
        <v>26</v>
      </c>
      <c r="I23" s="3" t="s">
        <v>26</v>
      </c>
      <c r="J23" s="5" t="s">
        <v>73</v>
      </c>
      <c r="K23" s="3" t="s">
        <v>28</v>
      </c>
      <c r="L23" s="3">
        <v>1</v>
      </c>
      <c r="M23" s="3">
        <v>25.25</v>
      </c>
      <c r="N23" s="3">
        <v>19.53</v>
      </c>
      <c r="O23" s="3">
        <v>26</v>
      </c>
      <c r="P23" s="12">
        <v>0</v>
      </c>
      <c r="Q23" s="14">
        <v>45.29</v>
      </c>
      <c r="R23" s="12">
        <v>10.87</v>
      </c>
      <c r="S23" s="12">
        <v>84.02</v>
      </c>
      <c r="T23" s="12">
        <v>155.76</v>
      </c>
      <c r="U23" s="12">
        <v>295.94</v>
      </c>
      <c r="V23" s="12">
        <v>44.39</v>
      </c>
      <c r="W23" s="12">
        <v>340.33</v>
      </c>
      <c r="X23" s="10" t="s">
        <v>142</v>
      </c>
      <c r="Y23" s="3" t="s">
        <v>29</v>
      </c>
      <c r="Z23" s="3"/>
    </row>
    <row r="24" spans="1:26" ht="16.8" customHeight="1" x14ac:dyDescent="0.3">
      <c r="A24" s="2">
        <v>45806</v>
      </c>
      <c r="B24" s="3" t="s">
        <v>74</v>
      </c>
      <c r="C24" s="3">
        <v>87828656</v>
      </c>
      <c r="D24" s="3">
        <v>76850584</v>
      </c>
      <c r="E24" s="3" t="s">
        <v>51</v>
      </c>
      <c r="F24" s="3" t="s">
        <v>134</v>
      </c>
      <c r="G24" s="3" t="s">
        <v>26</v>
      </c>
      <c r="H24" s="3" t="s">
        <v>26</v>
      </c>
      <c r="I24" s="3" t="s">
        <v>25</v>
      </c>
      <c r="J24" s="3" t="s">
        <v>75</v>
      </c>
      <c r="K24" s="3" t="s">
        <v>28</v>
      </c>
      <c r="L24" s="3">
        <v>1</v>
      </c>
      <c r="M24" s="3">
        <v>1.04</v>
      </c>
      <c r="N24" s="3">
        <v>6.19</v>
      </c>
      <c r="O24" s="3">
        <v>7</v>
      </c>
      <c r="P24" s="12">
        <v>0</v>
      </c>
      <c r="Q24" s="14">
        <v>45.29</v>
      </c>
      <c r="R24" s="12">
        <v>10.87</v>
      </c>
      <c r="S24" s="12">
        <v>18.93</v>
      </c>
      <c r="T24" s="12">
        <v>0</v>
      </c>
      <c r="U24" s="12">
        <v>75.09</v>
      </c>
      <c r="V24" s="12">
        <v>11.26</v>
      </c>
      <c r="W24" s="12">
        <v>86.35</v>
      </c>
      <c r="X24" s="10" t="s">
        <v>142</v>
      </c>
      <c r="Y24" s="3" t="s">
        <v>29</v>
      </c>
      <c r="Z24" s="3"/>
    </row>
    <row r="25" spans="1:26" ht="16.8" customHeight="1" x14ac:dyDescent="0.3">
      <c r="A25" s="2">
        <v>45806</v>
      </c>
      <c r="B25" s="3" t="s">
        <v>76</v>
      </c>
      <c r="C25" s="3">
        <v>878287525</v>
      </c>
      <c r="D25" s="3">
        <v>76850584</v>
      </c>
      <c r="E25" s="3" t="s">
        <v>51</v>
      </c>
      <c r="F25" s="3" t="s">
        <v>77</v>
      </c>
      <c r="G25" s="3" t="s">
        <v>26</v>
      </c>
      <c r="H25" s="3" t="s">
        <v>26</v>
      </c>
      <c r="I25" s="3" t="s">
        <v>25</v>
      </c>
      <c r="J25" s="3" t="s">
        <v>78</v>
      </c>
      <c r="K25" s="3" t="s">
        <v>28</v>
      </c>
      <c r="L25" s="3">
        <v>1</v>
      </c>
      <c r="M25" s="3">
        <v>21.76</v>
      </c>
      <c r="N25" s="3">
        <v>21.39</v>
      </c>
      <c r="O25" s="3">
        <v>22</v>
      </c>
      <c r="P25" s="12">
        <v>0</v>
      </c>
      <c r="Q25" s="14">
        <v>45.29</v>
      </c>
      <c r="R25" s="12">
        <v>10.87</v>
      </c>
      <c r="S25" s="12">
        <v>18.93</v>
      </c>
      <c r="T25" s="12">
        <v>0</v>
      </c>
      <c r="U25" s="12">
        <v>75.09</v>
      </c>
      <c r="V25" s="12">
        <v>11.26</v>
      </c>
      <c r="W25" s="12">
        <v>86.35</v>
      </c>
      <c r="X25" s="10" t="s">
        <v>142</v>
      </c>
      <c r="Y25" s="3" t="s">
        <v>29</v>
      </c>
      <c r="Z25" s="3"/>
    </row>
    <row r="26" spans="1:26" ht="16.8" customHeight="1" x14ac:dyDescent="0.3">
      <c r="A26" s="2">
        <v>45806</v>
      </c>
      <c r="B26" s="3" t="s">
        <v>79</v>
      </c>
      <c r="C26" s="3" t="s">
        <v>80</v>
      </c>
      <c r="D26" s="3"/>
      <c r="E26" s="3" t="s">
        <v>64</v>
      </c>
      <c r="F26" s="3" t="s">
        <v>51</v>
      </c>
      <c r="G26" s="3" t="s">
        <v>25</v>
      </c>
      <c r="H26" s="3" t="s">
        <v>25</v>
      </c>
      <c r="I26" s="3" t="s">
        <v>26</v>
      </c>
      <c r="J26" s="3" t="s">
        <v>127</v>
      </c>
      <c r="K26" s="3" t="s">
        <v>28</v>
      </c>
      <c r="L26" s="3">
        <v>2</v>
      </c>
      <c r="M26" s="3">
        <v>2016</v>
      </c>
      <c r="N26" s="3">
        <v>605.78</v>
      </c>
      <c r="O26" s="3">
        <v>2016</v>
      </c>
      <c r="P26" s="12">
        <v>0</v>
      </c>
      <c r="Q26" s="14">
        <v>2741.76</v>
      </c>
      <c r="R26" s="12">
        <v>10.87</v>
      </c>
      <c r="S26" s="12">
        <v>1145.78</v>
      </c>
      <c r="T26" s="12">
        <v>0</v>
      </c>
      <c r="U26" s="12">
        <v>3898.41</v>
      </c>
      <c r="V26" s="12">
        <v>584.76</v>
      </c>
      <c r="W26" s="12">
        <v>4483.17</v>
      </c>
      <c r="X26" s="10" t="s">
        <v>142</v>
      </c>
      <c r="Y26" s="3" t="s">
        <v>29</v>
      </c>
      <c r="Z26" s="3"/>
    </row>
    <row r="27" spans="1:26" ht="16.8" customHeight="1" x14ac:dyDescent="0.3">
      <c r="A27" s="2">
        <v>45807</v>
      </c>
      <c r="B27" s="3" t="s">
        <v>81</v>
      </c>
      <c r="C27" s="3">
        <v>87829515</v>
      </c>
      <c r="D27" s="3">
        <v>77346100</v>
      </c>
      <c r="E27" s="4" t="s">
        <v>121</v>
      </c>
      <c r="F27" s="3" t="s">
        <v>124</v>
      </c>
      <c r="G27" s="3" t="s">
        <v>26</v>
      </c>
      <c r="H27" s="3" t="s">
        <v>26</v>
      </c>
      <c r="I27" s="3" t="s">
        <v>43</v>
      </c>
      <c r="J27" s="3" t="s">
        <v>82</v>
      </c>
      <c r="K27" s="3" t="s">
        <v>28</v>
      </c>
      <c r="L27" s="3">
        <v>1</v>
      </c>
      <c r="M27" s="3">
        <v>6</v>
      </c>
      <c r="N27" s="3">
        <v>5.76</v>
      </c>
      <c r="O27" s="3">
        <v>6</v>
      </c>
      <c r="P27" s="12">
        <v>0</v>
      </c>
      <c r="Q27" s="14">
        <v>45.29</v>
      </c>
      <c r="R27" s="12">
        <v>10.87</v>
      </c>
      <c r="S27" s="12">
        <v>18.93</v>
      </c>
      <c r="T27" s="12">
        <v>0</v>
      </c>
      <c r="U27" s="12">
        <v>75.09</v>
      </c>
      <c r="V27" s="12">
        <v>11.26</v>
      </c>
      <c r="W27" s="12">
        <v>86.35</v>
      </c>
      <c r="X27" s="10" t="s">
        <v>142</v>
      </c>
      <c r="Y27" s="3" t="s">
        <v>29</v>
      </c>
      <c r="Z27" s="3"/>
    </row>
    <row r="28" spans="1:26" ht="16.8" customHeight="1" x14ac:dyDescent="0.3">
      <c r="A28" s="2">
        <v>45807</v>
      </c>
      <c r="B28" s="3" t="s">
        <v>83</v>
      </c>
      <c r="C28" s="3">
        <v>87829096</v>
      </c>
      <c r="D28" s="3">
        <v>76850620</v>
      </c>
      <c r="E28" s="3" t="s">
        <v>51</v>
      </c>
      <c r="F28" s="3" t="s">
        <v>84</v>
      </c>
      <c r="G28" s="3" t="s">
        <v>26</v>
      </c>
      <c r="H28" s="3" t="s">
        <v>26</v>
      </c>
      <c r="I28" s="3" t="s">
        <v>25</v>
      </c>
      <c r="J28" s="3" t="s">
        <v>85</v>
      </c>
      <c r="K28" s="3" t="s">
        <v>28</v>
      </c>
      <c r="L28" s="3">
        <v>1</v>
      </c>
      <c r="M28" s="3">
        <v>4.1399999999999997</v>
      </c>
      <c r="N28" s="3">
        <v>5.76</v>
      </c>
      <c r="O28" s="3">
        <v>6</v>
      </c>
      <c r="P28" s="12">
        <v>0</v>
      </c>
      <c r="Q28" s="14">
        <v>45.29</v>
      </c>
      <c r="R28" s="12">
        <v>10.87</v>
      </c>
      <c r="S28" s="12">
        <v>18.93</v>
      </c>
      <c r="T28" s="12">
        <v>0</v>
      </c>
      <c r="U28" s="12">
        <v>75.09</v>
      </c>
      <c r="V28" s="12">
        <v>11.26</v>
      </c>
      <c r="W28" s="12">
        <v>86.35</v>
      </c>
      <c r="X28" s="10" t="s">
        <v>142</v>
      </c>
      <c r="Y28" s="3" t="s">
        <v>29</v>
      </c>
      <c r="Z28" s="3"/>
    </row>
    <row r="29" spans="1:26" ht="16.8" customHeight="1" x14ac:dyDescent="0.3">
      <c r="A29" s="2">
        <v>45807</v>
      </c>
      <c r="B29" s="3" t="s">
        <v>86</v>
      </c>
      <c r="C29" s="3">
        <v>87829093</v>
      </c>
      <c r="D29" s="3">
        <v>76850620</v>
      </c>
      <c r="E29" s="3" t="s">
        <v>51</v>
      </c>
      <c r="F29" s="3" t="s">
        <v>87</v>
      </c>
      <c r="G29" s="3" t="s">
        <v>26</v>
      </c>
      <c r="H29" s="3" t="s">
        <v>26</v>
      </c>
      <c r="I29" s="3" t="s">
        <v>25</v>
      </c>
      <c r="J29" s="5" t="s">
        <v>88</v>
      </c>
      <c r="K29" s="3" t="s">
        <v>28</v>
      </c>
      <c r="L29" s="3">
        <v>5</v>
      </c>
      <c r="M29" s="3">
        <v>2000</v>
      </c>
      <c r="N29" s="3">
        <v>1719.9</v>
      </c>
      <c r="O29" s="3">
        <v>2000</v>
      </c>
      <c r="P29" s="12">
        <v>0</v>
      </c>
      <c r="Q29" s="14">
        <v>2720</v>
      </c>
      <c r="R29" s="12">
        <v>10.87</v>
      </c>
      <c r="S29" s="12">
        <v>3135.57</v>
      </c>
      <c r="T29" s="12">
        <v>4783.1499999999996</v>
      </c>
      <c r="U29" s="12">
        <v>10649.59</v>
      </c>
      <c r="V29" s="12">
        <v>1597.44</v>
      </c>
      <c r="W29" s="12">
        <v>12247.03</v>
      </c>
      <c r="X29" s="10" t="s">
        <v>142</v>
      </c>
      <c r="Y29" s="3" t="s">
        <v>29</v>
      </c>
      <c r="Z29" s="3"/>
    </row>
    <row r="30" spans="1:26" ht="16.8" customHeight="1" x14ac:dyDescent="0.3">
      <c r="A30" s="2">
        <v>45807</v>
      </c>
      <c r="B30" s="3" t="s">
        <v>89</v>
      </c>
      <c r="C30" s="3">
        <v>87829061</v>
      </c>
      <c r="D30" s="3">
        <v>76850620</v>
      </c>
      <c r="E30" s="3" t="s">
        <v>51</v>
      </c>
      <c r="F30" s="3" t="s">
        <v>90</v>
      </c>
      <c r="G30" s="3" t="s">
        <v>26</v>
      </c>
      <c r="H30" s="3" t="s">
        <v>26</v>
      </c>
      <c r="I30" s="3" t="s">
        <v>25</v>
      </c>
      <c r="J30" s="5" t="s">
        <v>91</v>
      </c>
      <c r="K30" s="3" t="s">
        <v>28</v>
      </c>
      <c r="L30" s="3">
        <v>1</v>
      </c>
      <c r="M30" s="3">
        <v>554.4</v>
      </c>
      <c r="N30" s="3">
        <v>277.18</v>
      </c>
      <c r="O30" s="3">
        <v>555</v>
      </c>
      <c r="P30" s="12">
        <v>0</v>
      </c>
      <c r="Q30" s="14">
        <v>754.8</v>
      </c>
      <c r="R30" s="12">
        <v>10.87</v>
      </c>
      <c r="S30" s="12">
        <v>760.76</v>
      </c>
      <c r="T30" s="12">
        <v>1065.6400000000001</v>
      </c>
      <c r="U30" s="12">
        <v>2592.0700000000002</v>
      </c>
      <c r="V30" s="12">
        <v>388.81</v>
      </c>
      <c r="W30" s="12">
        <v>2980.88</v>
      </c>
      <c r="X30" s="10" t="s">
        <v>142</v>
      </c>
      <c r="Y30" s="3" t="s">
        <v>29</v>
      </c>
      <c r="Z30" s="3"/>
    </row>
    <row r="31" spans="1:26" ht="16.8" customHeight="1" x14ac:dyDescent="0.3">
      <c r="A31" s="2">
        <v>45807</v>
      </c>
      <c r="B31" s="3" t="s">
        <v>92</v>
      </c>
      <c r="C31" s="3">
        <v>87829083</v>
      </c>
      <c r="D31" s="3">
        <v>76850520</v>
      </c>
      <c r="E31" s="3" t="s">
        <v>51</v>
      </c>
      <c r="F31" s="3" t="s">
        <v>93</v>
      </c>
      <c r="G31" s="3" t="s">
        <v>26</v>
      </c>
      <c r="H31" s="3" t="s">
        <v>26</v>
      </c>
      <c r="I31" s="3" t="s">
        <v>94</v>
      </c>
      <c r="J31" s="5" t="s">
        <v>95</v>
      </c>
      <c r="K31" s="3" t="s">
        <v>28</v>
      </c>
      <c r="L31" s="3">
        <v>2</v>
      </c>
      <c r="M31" s="3">
        <v>1500</v>
      </c>
      <c r="N31" s="3">
        <v>850.18</v>
      </c>
      <c r="O31" s="3">
        <v>1500</v>
      </c>
      <c r="P31" s="12">
        <v>0</v>
      </c>
      <c r="Q31" s="14">
        <v>2730</v>
      </c>
      <c r="R31" s="12">
        <v>10.87</v>
      </c>
      <c r="S31" s="12">
        <v>2265.4499999999998</v>
      </c>
      <c r="T31" s="12">
        <v>2691.04</v>
      </c>
      <c r="U31" s="12">
        <v>7697.36</v>
      </c>
      <c r="V31" s="12">
        <v>1154.5999999999999</v>
      </c>
      <c r="W31" s="12">
        <v>8851.9599999999991</v>
      </c>
      <c r="X31" s="10" t="s">
        <v>142</v>
      </c>
      <c r="Y31" s="3" t="s">
        <v>29</v>
      </c>
      <c r="Z31" s="3"/>
    </row>
    <row r="32" spans="1:26" ht="16.8" customHeight="1" x14ac:dyDescent="0.3">
      <c r="A32" s="2">
        <v>45807</v>
      </c>
      <c r="B32" s="3" t="s">
        <v>96</v>
      </c>
      <c r="C32" s="3">
        <v>87829097</v>
      </c>
      <c r="D32" s="3">
        <v>76850520</v>
      </c>
      <c r="E32" s="3" t="s">
        <v>51</v>
      </c>
      <c r="F32" s="3" t="s">
        <v>97</v>
      </c>
      <c r="G32" s="3" t="s">
        <v>26</v>
      </c>
      <c r="H32" s="3" t="s">
        <v>26</v>
      </c>
      <c r="I32" s="3" t="s">
        <v>98</v>
      </c>
      <c r="J32" s="3" t="s">
        <v>99</v>
      </c>
      <c r="K32" s="3" t="s">
        <v>28</v>
      </c>
      <c r="L32" s="3">
        <v>2</v>
      </c>
      <c r="M32" s="3">
        <v>232.6</v>
      </c>
      <c r="N32" s="3">
        <v>92.16</v>
      </c>
      <c r="O32" s="3">
        <v>233</v>
      </c>
      <c r="P32" s="12">
        <v>0</v>
      </c>
      <c r="Q32" s="14">
        <v>589.49</v>
      </c>
      <c r="R32" s="12">
        <v>10.87</v>
      </c>
      <c r="S32" s="12">
        <v>246.35</v>
      </c>
      <c r="T32" s="12">
        <v>0</v>
      </c>
      <c r="U32" s="12">
        <v>846.71</v>
      </c>
      <c r="V32" s="12">
        <v>127.01</v>
      </c>
      <c r="W32" s="12">
        <v>973.72</v>
      </c>
      <c r="X32" s="10" t="s">
        <v>142</v>
      </c>
      <c r="Y32" s="3" t="s">
        <v>29</v>
      </c>
      <c r="Z32" s="3"/>
    </row>
    <row r="33" spans="1:26" ht="16.8" customHeight="1" x14ac:dyDescent="0.3">
      <c r="A33" s="2">
        <v>45807</v>
      </c>
      <c r="B33" s="3" t="s">
        <v>100</v>
      </c>
      <c r="C33" s="3">
        <v>87829091</v>
      </c>
      <c r="D33" s="3">
        <v>76850620</v>
      </c>
      <c r="E33" s="3" t="s">
        <v>51</v>
      </c>
      <c r="F33" s="3" t="s">
        <v>101</v>
      </c>
      <c r="G33" s="3" t="s">
        <v>26</v>
      </c>
      <c r="H33" s="3" t="s">
        <v>26</v>
      </c>
      <c r="I33" s="3" t="s">
        <v>25</v>
      </c>
      <c r="J33" s="3" t="s">
        <v>102</v>
      </c>
      <c r="K33" s="3" t="s">
        <v>28</v>
      </c>
      <c r="L33" s="3">
        <v>1</v>
      </c>
      <c r="M33" s="3">
        <v>2.06</v>
      </c>
      <c r="N33" s="3">
        <v>2.1</v>
      </c>
      <c r="O33" s="3">
        <v>3</v>
      </c>
      <c r="P33" s="12">
        <v>0</v>
      </c>
      <c r="Q33" s="14">
        <v>45.29</v>
      </c>
      <c r="R33" s="12">
        <v>10.87</v>
      </c>
      <c r="S33" s="12">
        <v>18.93</v>
      </c>
      <c r="T33" s="12">
        <v>0</v>
      </c>
      <c r="U33" s="12">
        <v>75.09</v>
      </c>
      <c r="V33" s="12">
        <v>11.26</v>
      </c>
      <c r="W33" s="12">
        <v>86.35</v>
      </c>
      <c r="X33" s="10" t="s">
        <v>142</v>
      </c>
      <c r="Y33" s="3" t="s">
        <v>29</v>
      </c>
      <c r="Z33" s="3"/>
    </row>
    <row r="34" spans="1:26" ht="16.8" customHeight="1" x14ac:dyDescent="0.3">
      <c r="A34" s="2">
        <v>45807</v>
      </c>
      <c r="B34" s="3" t="s">
        <v>103</v>
      </c>
      <c r="C34" s="3">
        <v>87287227</v>
      </c>
      <c r="D34" s="3">
        <v>76850584</v>
      </c>
      <c r="E34" s="3" t="s">
        <v>51</v>
      </c>
      <c r="F34" s="3" t="s">
        <v>104</v>
      </c>
      <c r="G34" s="3" t="s">
        <v>26</v>
      </c>
      <c r="H34" s="3" t="s">
        <v>26</v>
      </c>
      <c r="I34" s="3" t="s">
        <v>26</v>
      </c>
      <c r="J34" s="5" t="s">
        <v>105</v>
      </c>
      <c r="K34" s="3" t="s">
        <v>28</v>
      </c>
      <c r="L34" s="3">
        <v>2</v>
      </c>
      <c r="M34" s="3">
        <v>27.7</v>
      </c>
      <c r="N34" s="3">
        <v>13.66</v>
      </c>
      <c r="O34" s="3">
        <v>28</v>
      </c>
      <c r="P34" s="12">
        <v>0</v>
      </c>
      <c r="Q34" s="14">
        <v>45.29</v>
      </c>
      <c r="R34" s="12">
        <v>10.87</v>
      </c>
      <c r="S34" s="12">
        <v>85.46</v>
      </c>
      <c r="T34" s="12">
        <v>159.19999999999999</v>
      </c>
      <c r="U34" s="12">
        <v>300.82</v>
      </c>
      <c r="V34" s="12">
        <v>45.12</v>
      </c>
      <c r="W34" s="12">
        <v>345.94</v>
      </c>
      <c r="X34" s="10" t="s">
        <v>142</v>
      </c>
      <c r="Y34" s="3" t="s">
        <v>29</v>
      </c>
      <c r="Z34" s="3"/>
    </row>
    <row r="35" spans="1:26" ht="16.8" customHeight="1" x14ac:dyDescent="0.3">
      <c r="A35" s="2">
        <v>45807</v>
      </c>
      <c r="B35" s="3" t="s">
        <v>106</v>
      </c>
      <c r="C35" s="3">
        <v>87828698</v>
      </c>
      <c r="D35" s="3"/>
      <c r="E35" s="3" t="s">
        <v>124</v>
      </c>
      <c r="F35" s="3" t="s">
        <v>51</v>
      </c>
      <c r="G35" s="3" t="s">
        <v>43</v>
      </c>
      <c r="H35" s="3" t="s">
        <v>43</v>
      </c>
      <c r="I35" s="3" t="s">
        <v>26</v>
      </c>
      <c r="J35" s="3" t="s">
        <v>127</v>
      </c>
      <c r="K35" s="3" t="s">
        <v>28</v>
      </c>
      <c r="L35" s="3">
        <v>1</v>
      </c>
      <c r="M35" s="3">
        <v>961</v>
      </c>
      <c r="N35" s="3">
        <v>390</v>
      </c>
      <c r="O35" s="3">
        <v>1</v>
      </c>
      <c r="P35" s="12">
        <v>0</v>
      </c>
      <c r="Q35" s="14">
        <v>1749.02</v>
      </c>
      <c r="R35" s="12">
        <v>10.87</v>
      </c>
      <c r="S35" s="12">
        <v>730.92</v>
      </c>
      <c r="T35" s="12"/>
      <c r="U35" s="12">
        <f>SUM(Q35:T35)</f>
        <v>2490.81</v>
      </c>
      <c r="V35" s="12">
        <v>373.62</v>
      </c>
      <c r="W35" s="12">
        <f>U35+V35</f>
        <v>2864.43</v>
      </c>
      <c r="X35" s="10" t="s">
        <v>142</v>
      </c>
      <c r="Y35" s="3" t="s">
        <v>29</v>
      </c>
      <c r="Z35" s="3"/>
    </row>
    <row r="36" spans="1:26" ht="16.8" customHeight="1" x14ac:dyDescent="0.3">
      <c r="A36" s="2">
        <v>45807</v>
      </c>
      <c r="B36" s="3" t="s">
        <v>107</v>
      </c>
      <c r="C36" s="9">
        <v>87828690</v>
      </c>
      <c r="D36" s="3">
        <v>77346070</v>
      </c>
      <c r="E36" s="3" t="s">
        <v>124</v>
      </c>
      <c r="F36" s="3" t="s">
        <v>55</v>
      </c>
      <c r="G36" s="3" t="s">
        <v>43</v>
      </c>
      <c r="H36" s="3" t="s">
        <v>43</v>
      </c>
      <c r="I36" s="3" t="s">
        <v>26</v>
      </c>
      <c r="J36" s="3" t="s">
        <v>127</v>
      </c>
      <c r="K36" s="3" t="s">
        <v>28</v>
      </c>
      <c r="L36" s="3">
        <v>6</v>
      </c>
      <c r="M36" s="3">
        <v>3159</v>
      </c>
      <c r="N36" s="3">
        <v>2040</v>
      </c>
      <c r="O36" s="3">
        <v>3159</v>
      </c>
      <c r="P36" s="12">
        <v>0</v>
      </c>
      <c r="Q36" s="14">
        <v>5749.38</v>
      </c>
      <c r="R36" s="12">
        <v>10.87</v>
      </c>
      <c r="S36" s="12">
        <v>2402.67</v>
      </c>
      <c r="T36" s="12">
        <v>0</v>
      </c>
      <c r="U36" s="12">
        <v>8162.92</v>
      </c>
      <c r="V36" s="12">
        <v>1224.44</v>
      </c>
      <c r="W36" s="12">
        <v>9387.36</v>
      </c>
      <c r="X36" s="10" t="s">
        <v>142</v>
      </c>
      <c r="Y36" s="3" t="s">
        <v>29</v>
      </c>
      <c r="Z36" s="3"/>
    </row>
    <row r="37" spans="1:26" ht="16.8" customHeight="1" x14ac:dyDescent="0.3">
      <c r="A37" s="2">
        <v>45807</v>
      </c>
      <c r="B37" s="3" t="s">
        <v>108</v>
      </c>
      <c r="C37" s="3">
        <v>87828920</v>
      </c>
      <c r="D37" s="3"/>
      <c r="E37" s="3" t="s">
        <v>124</v>
      </c>
      <c r="F37" s="3" t="s">
        <v>129</v>
      </c>
      <c r="G37" s="3" t="s">
        <v>43</v>
      </c>
      <c r="H37" s="3" t="s">
        <v>43</v>
      </c>
      <c r="I37" s="3" t="s">
        <v>53</v>
      </c>
      <c r="J37" s="3" t="s">
        <v>138</v>
      </c>
      <c r="K37" s="3" t="s">
        <v>28</v>
      </c>
      <c r="L37" s="3">
        <v>1</v>
      </c>
      <c r="M37" s="3">
        <v>25</v>
      </c>
      <c r="N37" s="3">
        <v>13.12</v>
      </c>
      <c r="O37" s="3">
        <v>25</v>
      </c>
      <c r="P37" s="12">
        <v>0</v>
      </c>
      <c r="Q37" s="14">
        <v>52.5</v>
      </c>
      <c r="R37" s="12">
        <v>10.87</v>
      </c>
      <c r="S37" s="12">
        <v>21.94</v>
      </c>
      <c r="T37" s="12">
        <v>0</v>
      </c>
      <c r="U37" s="12">
        <v>85.31</v>
      </c>
      <c r="V37" s="12">
        <v>12.8</v>
      </c>
      <c r="W37" s="12">
        <v>98.11</v>
      </c>
      <c r="X37" s="10" t="s">
        <v>142</v>
      </c>
      <c r="Y37" s="3" t="s">
        <v>29</v>
      </c>
      <c r="Z37" s="3"/>
    </row>
    <row r="38" spans="1:26" ht="16.8" customHeight="1" x14ac:dyDescent="0.3">
      <c r="A38" s="2">
        <v>45807</v>
      </c>
      <c r="B38" s="3" t="s">
        <v>109</v>
      </c>
      <c r="C38" s="3">
        <v>87828715</v>
      </c>
      <c r="D38" s="3">
        <v>77346082</v>
      </c>
      <c r="E38" s="3" t="s">
        <v>130</v>
      </c>
      <c r="F38" s="3" t="s">
        <v>124</v>
      </c>
      <c r="G38" s="3" t="s">
        <v>26</v>
      </c>
      <c r="H38" s="3" t="s">
        <v>26</v>
      </c>
      <c r="I38" s="3" t="s">
        <v>43</v>
      </c>
      <c r="J38" s="3" t="s">
        <v>82</v>
      </c>
      <c r="K38" s="3" t="s">
        <v>28</v>
      </c>
      <c r="L38" s="3">
        <v>1</v>
      </c>
      <c r="M38" s="3">
        <v>381.6</v>
      </c>
      <c r="N38" s="3">
        <v>300.95999999999998</v>
      </c>
      <c r="O38" s="3">
        <v>382</v>
      </c>
      <c r="P38" s="12">
        <v>0</v>
      </c>
      <c r="Q38" s="14">
        <v>695.24</v>
      </c>
      <c r="R38" s="12">
        <v>10.87</v>
      </c>
      <c r="S38" s="12">
        <v>290.54000000000002</v>
      </c>
      <c r="T38" s="12">
        <v>0</v>
      </c>
      <c r="U38" s="12">
        <v>996.65</v>
      </c>
      <c r="V38" s="12">
        <v>149.5</v>
      </c>
      <c r="W38" s="12">
        <v>1146.1500000000001</v>
      </c>
      <c r="X38" s="10" t="s">
        <v>142</v>
      </c>
      <c r="Y38" s="3" t="s">
        <v>29</v>
      </c>
      <c r="Z38" s="3"/>
    </row>
    <row r="39" spans="1:26" ht="16.8" customHeight="1" x14ac:dyDescent="0.3">
      <c r="A39" s="2">
        <v>45807</v>
      </c>
      <c r="B39" s="3" t="s">
        <v>110</v>
      </c>
      <c r="C39" s="3" t="s">
        <v>136</v>
      </c>
      <c r="D39" s="3"/>
      <c r="E39" s="3" t="s">
        <v>135</v>
      </c>
      <c r="F39" s="3" t="s">
        <v>124</v>
      </c>
      <c r="G39" s="3" t="s">
        <v>26</v>
      </c>
      <c r="H39" s="3" t="s">
        <v>26</v>
      </c>
      <c r="I39" s="3" t="s">
        <v>43</v>
      </c>
      <c r="J39" s="3" t="s">
        <v>82</v>
      </c>
      <c r="K39" s="3" t="s">
        <v>28</v>
      </c>
      <c r="L39" s="3">
        <v>6</v>
      </c>
      <c r="M39" s="3">
        <v>2205</v>
      </c>
      <c r="N39" s="3">
        <v>3126.25</v>
      </c>
      <c r="O39" s="3">
        <v>3127</v>
      </c>
      <c r="P39" s="12">
        <v>0</v>
      </c>
      <c r="Q39" s="14">
        <v>5691.14</v>
      </c>
      <c r="R39" s="12">
        <v>10.87</v>
      </c>
      <c r="S39" s="12">
        <v>2378.33</v>
      </c>
      <c r="T39" s="12">
        <v>0</v>
      </c>
      <c r="U39" s="12">
        <v>8080.34</v>
      </c>
      <c r="V39" s="12">
        <v>1212.05</v>
      </c>
      <c r="W39" s="12">
        <v>9292.39</v>
      </c>
      <c r="X39" s="10" t="s">
        <v>142</v>
      </c>
      <c r="Y39" s="3" t="s">
        <v>29</v>
      </c>
      <c r="Z39" s="3"/>
    </row>
    <row r="40" spans="1:26" ht="16.8" customHeight="1" x14ac:dyDescent="0.3">
      <c r="A40" s="2">
        <v>45807</v>
      </c>
      <c r="B40" s="3" t="s">
        <v>111</v>
      </c>
      <c r="C40" s="3">
        <v>87829043</v>
      </c>
      <c r="D40" s="3">
        <v>76850608</v>
      </c>
      <c r="E40" s="3" t="s">
        <v>121</v>
      </c>
      <c r="F40" s="3" t="s">
        <v>112</v>
      </c>
      <c r="G40" s="3" t="s">
        <v>26</v>
      </c>
      <c r="H40" s="3" t="s">
        <v>26</v>
      </c>
      <c r="I40" s="3" t="s">
        <v>25</v>
      </c>
      <c r="J40" s="5" t="s">
        <v>113</v>
      </c>
      <c r="K40" s="3" t="s">
        <v>28</v>
      </c>
      <c r="L40" s="3">
        <v>1</v>
      </c>
      <c r="M40" s="3">
        <v>6</v>
      </c>
      <c r="N40" s="3">
        <v>10.91</v>
      </c>
      <c r="O40" s="3">
        <v>11</v>
      </c>
      <c r="P40" s="12">
        <v>0</v>
      </c>
      <c r="Q40" s="14">
        <v>45.29</v>
      </c>
      <c r="R40" s="12">
        <v>10.87</v>
      </c>
      <c r="S40" s="12">
        <v>73.239999999999995</v>
      </c>
      <c r="T40" s="12">
        <v>129.96</v>
      </c>
      <c r="U40" s="12">
        <v>259.36</v>
      </c>
      <c r="V40" s="12">
        <v>38.9</v>
      </c>
      <c r="W40" s="12">
        <v>298.26</v>
      </c>
      <c r="X40" s="10" t="s">
        <v>142</v>
      </c>
      <c r="Y40" s="3" t="s">
        <v>29</v>
      </c>
      <c r="Z40" s="3"/>
    </row>
    <row r="41" spans="1:26" ht="16.8" customHeight="1" x14ac:dyDescent="0.3">
      <c r="A41" s="2">
        <v>45807</v>
      </c>
      <c r="B41" s="3" t="s">
        <v>114</v>
      </c>
      <c r="C41" s="3"/>
      <c r="D41" s="3"/>
      <c r="E41" s="3" t="s">
        <v>121</v>
      </c>
      <c r="F41" s="3" t="s">
        <v>122</v>
      </c>
      <c r="G41" s="3" t="s">
        <v>26</v>
      </c>
      <c r="H41" s="3" t="s">
        <v>26</v>
      </c>
      <c r="I41" s="3" t="s">
        <v>25</v>
      </c>
      <c r="J41" s="3" t="s">
        <v>131</v>
      </c>
      <c r="K41" s="3" t="s">
        <v>115</v>
      </c>
      <c r="L41" s="3">
        <v>9</v>
      </c>
      <c r="M41" s="3">
        <v>138</v>
      </c>
      <c r="N41" s="3">
        <v>8128.18</v>
      </c>
      <c r="O41" s="3">
        <v>8129</v>
      </c>
      <c r="P41" s="12">
        <v>0</v>
      </c>
      <c r="Q41" s="14">
        <v>5162.3</v>
      </c>
      <c r="R41" s="12">
        <v>10.87</v>
      </c>
      <c r="S41" s="12">
        <v>1358.2</v>
      </c>
      <c r="T41" s="12">
        <v>0</v>
      </c>
      <c r="U41" s="12">
        <v>6531.37</v>
      </c>
      <c r="V41" s="12">
        <v>979.71</v>
      </c>
      <c r="W41" s="12">
        <f>U41+V41</f>
        <v>7511.08</v>
      </c>
      <c r="X41" s="10" t="s">
        <v>142</v>
      </c>
      <c r="Y41" s="3" t="s">
        <v>29</v>
      </c>
      <c r="Z41" s="3"/>
    </row>
    <row r="42" spans="1:26" ht="16.8" customHeight="1" x14ac:dyDescent="0.3">
      <c r="A42" s="2">
        <v>45807</v>
      </c>
      <c r="B42" s="3" t="s">
        <v>116</v>
      </c>
      <c r="C42" s="3">
        <v>87828957</v>
      </c>
      <c r="D42" s="3">
        <v>77346059</v>
      </c>
      <c r="E42" s="3" t="s">
        <v>121</v>
      </c>
      <c r="F42" s="3" t="s">
        <v>124</v>
      </c>
      <c r="G42" s="3" t="s">
        <v>26</v>
      </c>
      <c r="H42" s="3" t="s">
        <v>26</v>
      </c>
      <c r="I42" s="3" t="s">
        <v>43</v>
      </c>
      <c r="J42" s="3" t="s">
        <v>82</v>
      </c>
      <c r="K42" s="3" t="s">
        <v>28</v>
      </c>
      <c r="L42" s="3">
        <v>10</v>
      </c>
      <c r="M42" s="3">
        <v>2331</v>
      </c>
      <c r="N42" s="3">
        <v>4139.4799999999996</v>
      </c>
      <c r="O42" s="3">
        <v>4140</v>
      </c>
      <c r="P42" s="12">
        <v>0</v>
      </c>
      <c r="Q42" s="14">
        <v>7534.8</v>
      </c>
      <c r="R42" s="12">
        <v>10.87</v>
      </c>
      <c r="S42" s="12">
        <v>3148.79</v>
      </c>
      <c r="T42" s="12">
        <v>0</v>
      </c>
      <c r="U42" s="12">
        <v>10694.46</v>
      </c>
      <c r="V42" s="12">
        <v>1604.17</v>
      </c>
      <c r="W42" s="12">
        <v>12298.63</v>
      </c>
      <c r="X42" s="10" t="s">
        <v>142</v>
      </c>
      <c r="Y42" s="3" t="s">
        <v>29</v>
      </c>
      <c r="Z42" s="3"/>
    </row>
    <row r="43" spans="1:26" ht="16.8" customHeight="1" x14ac:dyDescent="0.3">
      <c r="A43" s="2">
        <v>45807</v>
      </c>
      <c r="B43" s="3" t="s">
        <v>117</v>
      </c>
      <c r="C43" s="3">
        <v>87829520</v>
      </c>
      <c r="D43" s="3">
        <v>76850629</v>
      </c>
      <c r="E43" s="3" t="s">
        <v>51</v>
      </c>
      <c r="F43" s="3" t="s">
        <v>118</v>
      </c>
      <c r="G43" s="3" t="s">
        <v>26</v>
      </c>
      <c r="H43" s="3" t="s">
        <v>26</v>
      </c>
      <c r="I43" s="3" t="s">
        <v>25</v>
      </c>
      <c r="J43" s="3" t="s">
        <v>32</v>
      </c>
      <c r="K43" s="3" t="s">
        <v>28</v>
      </c>
      <c r="L43" s="3">
        <v>3</v>
      </c>
      <c r="M43" s="3">
        <v>1118</v>
      </c>
      <c r="N43" s="3">
        <v>698.68</v>
      </c>
      <c r="O43" s="3">
        <v>1118</v>
      </c>
      <c r="P43" s="12">
        <v>0</v>
      </c>
      <c r="Q43" s="14">
        <v>1520.48</v>
      </c>
      <c r="R43" s="12">
        <v>10.87</v>
      </c>
      <c r="S43" s="12">
        <v>635.41</v>
      </c>
      <c r="T43" s="12">
        <v>0</v>
      </c>
      <c r="U43" s="12">
        <v>2166.7600000000002</v>
      </c>
      <c r="V43" s="12">
        <v>325.01</v>
      </c>
      <c r="W43" s="12">
        <v>2491.77</v>
      </c>
      <c r="X43" s="10" t="s">
        <v>142</v>
      </c>
      <c r="Y43" s="3" t="s">
        <v>29</v>
      </c>
      <c r="Z43" s="3"/>
    </row>
    <row r="44" spans="1:26" ht="16.8" customHeight="1" x14ac:dyDescent="0.3">
      <c r="A44" s="2">
        <v>45807</v>
      </c>
      <c r="B44" s="3" t="s">
        <v>119</v>
      </c>
      <c r="C44" s="3">
        <v>87829347</v>
      </c>
      <c r="D44" s="3">
        <v>76850620</v>
      </c>
      <c r="E44" s="3" t="s">
        <v>51</v>
      </c>
      <c r="F44" s="3" t="s">
        <v>120</v>
      </c>
      <c r="G44" s="3" t="s">
        <v>26</v>
      </c>
      <c r="H44" s="3" t="s">
        <v>26</v>
      </c>
      <c r="I44" s="3" t="s">
        <v>25</v>
      </c>
      <c r="J44" s="3" t="s">
        <v>78</v>
      </c>
      <c r="K44" s="3" t="s">
        <v>28</v>
      </c>
      <c r="L44" s="3">
        <v>1</v>
      </c>
      <c r="M44" s="3">
        <v>363.24</v>
      </c>
      <c r="N44" s="3">
        <v>368.88</v>
      </c>
      <c r="O44" s="3">
        <v>369</v>
      </c>
      <c r="P44" s="12">
        <v>0</v>
      </c>
      <c r="Q44" s="14">
        <v>501.84</v>
      </c>
      <c r="R44" s="12">
        <v>10.87</v>
      </c>
      <c r="S44" s="12">
        <v>209.72</v>
      </c>
      <c r="T44" s="12">
        <v>0</v>
      </c>
      <c r="U44" s="12">
        <v>722.43</v>
      </c>
      <c r="V44" s="12">
        <v>108.36</v>
      </c>
      <c r="W44" s="12">
        <v>830.79</v>
      </c>
      <c r="X44" s="10" t="s">
        <v>142</v>
      </c>
      <c r="Y44" s="3" t="s">
        <v>29</v>
      </c>
      <c r="Z44" s="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INV321206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2025-06-03T14:19:14Z</dcterms:created>
  <dcterms:modified xsi:type="dcterms:W3CDTF">2025-06-13T15:53:31Z</dcterms:modified>
</cp:coreProperties>
</file>