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" i="1"/>
</calcChain>
</file>

<file path=xl/sharedStrings.xml><?xml version="1.0" encoding="utf-8"?>
<sst xmlns="http://schemas.openxmlformats.org/spreadsheetml/2006/main" count="281" uniqueCount="120">
  <si>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</si>
  <si>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</si>
  <si>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</si>
  <si>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</si>
  <si>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</si>
  <si>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</si>
  <si>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</si>
  <si>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</si>
  <si>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</si>
  <si>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</si>
  <si>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</si>
  <si>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</si>
  <si>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</si>
  <si>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</si>
  <si>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</si>
  <si>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</si>
  <si>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</si>
  <si>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</si>
  <si>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</si>
  <si>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</si>
  <si>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</si>
  <si>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2211441</t>
  </si>
  <si>
    <t>NOVA DEEP RIVER</t>
  </si>
  <si>
    <t>SPACEMAKERS ARCADIA</t>
  </si>
  <si>
    <t>JNB</t>
  </si>
  <si>
    <t>CPT</t>
  </si>
  <si>
    <t>ELS</t>
  </si>
  <si>
    <t>DOOR</t>
  </si>
  <si>
    <t>MOV001</t>
  </si>
  <si>
    <t>RTS2265343</t>
  </si>
  <si>
    <t>DAMAGE</t>
  </si>
  <si>
    <t>SPACEMAKERS</t>
  </si>
  <si>
    <t>NOVA LIGHTING CPT</t>
  </si>
  <si>
    <t>DIEP RIVER</t>
  </si>
  <si>
    <t>2234666</t>
  </si>
  <si>
    <t>NOVA CPT</t>
  </si>
  <si>
    <t>EMIT DEPOT PE</t>
  </si>
  <si>
    <t>PLZ</t>
  </si>
  <si>
    <t>GREENBUSHES</t>
  </si>
  <si>
    <t>2234665</t>
  </si>
  <si>
    <t>-</t>
  </si>
  <si>
    <t>LORRAINE</t>
  </si>
  <si>
    <t>DBN</t>
  </si>
  <si>
    <t>2228468</t>
  </si>
  <si>
    <t>RS AGENCIES-MAITLAND</t>
  </si>
  <si>
    <t>PHOENIX \LIGHTEC JHB</t>
  </si>
  <si>
    <t>2192049</t>
  </si>
  <si>
    <t>MORNES WAREHOUSE</t>
  </si>
  <si>
    <t>ENGEN HI Q AMATOLA</t>
  </si>
  <si>
    <t>KING WILLIAMS TOWN</t>
  </si>
  <si>
    <t>2125991</t>
  </si>
  <si>
    <t>NOVA P.E</t>
  </si>
  <si>
    <t>2125990</t>
  </si>
  <si>
    <t>NOVA</t>
  </si>
  <si>
    <t>GERMISTON</t>
  </si>
  <si>
    <t>2125992</t>
  </si>
  <si>
    <t>NOVA SPACEMAKERS</t>
  </si>
  <si>
    <t>2228291</t>
  </si>
  <si>
    <t>IE GLOBAL</t>
  </si>
  <si>
    <t>MORNE WAREHOUSE</t>
  </si>
  <si>
    <t>2161092</t>
  </si>
  <si>
    <t xml:space="preserve">I.E GLOBAL </t>
  </si>
  <si>
    <t>PICK &amp; PAY VINCENT PARK</t>
  </si>
  <si>
    <t>VINCENT</t>
  </si>
  <si>
    <t>2161093</t>
  </si>
  <si>
    <t>I.E GLOBAL</t>
  </si>
  <si>
    <t xml:space="preserve">PICK &amp; PAY FAMILY </t>
  </si>
  <si>
    <t>GRAAFF-REINET</t>
  </si>
  <si>
    <t>2194993</t>
  </si>
  <si>
    <t>CT075771</t>
  </si>
  <si>
    <t xml:space="preserve">CABLER MEDICAL </t>
  </si>
  <si>
    <t>BHEKI MLANGENI</t>
  </si>
  <si>
    <t>JABULANI</t>
  </si>
  <si>
    <t>PTA</t>
  </si>
  <si>
    <t>1938182</t>
  </si>
  <si>
    <t>PRIONTEX CAPE</t>
  </si>
  <si>
    <t>PRIONTEX DURBAN</t>
  </si>
  <si>
    <t>MOUNT EDGECOMBE</t>
  </si>
  <si>
    <t>2113478</t>
  </si>
  <si>
    <t>GABLER MEDICAL</t>
  </si>
  <si>
    <t>MOKOPANE HOSPITAL</t>
  </si>
  <si>
    <t>MOKOPANE</t>
  </si>
  <si>
    <t>2113477</t>
  </si>
  <si>
    <t>ROB FERREIRA  HOSPITAL</t>
  </si>
  <si>
    <t>NELSPRUIT</t>
  </si>
  <si>
    <t>2147202</t>
  </si>
  <si>
    <t>PNP LONGMEADOW DC</t>
  </si>
  <si>
    <t>2161090</t>
  </si>
  <si>
    <t>OK EXPRESS CUYLER</t>
  </si>
  <si>
    <t>UITENHAGE</t>
  </si>
  <si>
    <t>2161091</t>
  </si>
  <si>
    <t>SHELL SELECT</t>
  </si>
  <si>
    <t>2287149</t>
  </si>
  <si>
    <t>EMIT PLZ</t>
  </si>
  <si>
    <t>2147203</t>
  </si>
  <si>
    <t>PICK N PAY KZN</t>
  </si>
  <si>
    <t>2194994</t>
  </si>
  <si>
    <t>DN16782</t>
  </si>
  <si>
    <t xml:space="preserve">GABLER MEDICAL </t>
  </si>
  <si>
    <t>MBOMBELA</t>
  </si>
  <si>
    <t>2215259</t>
  </si>
  <si>
    <t>JNB81111</t>
  </si>
  <si>
    <t>TEST AFRICA</t>
  </si>
  <si>
    <t>THORNTON</t>
  </si>
  <si>
    <t>2147280</t>
  </si>
  <si>
    <t>RICHARD DBN</t>
  </si>
  <si>
    <t>2115004</t>
  </si>
  <si>
    <t>PRIONTEX  JHB</t>
  </si>
  <si>
    <t>SITHELOSE MPILO</t>
  </si>
  <si>
    <t>Manifest Date</t>
  </si>
  <si>
    <t>Inv_Value</t>
  </si>
  <si>
    <t>InvoiceNo</t>
  </si>
  <si>
    <t>MA Info</t>
  </si>
  <si>
    <t>INV280108</t>
  </si>
  <si>
    <t xml:space="preserve">BEREA </t>
  </si>
  <si>
    <t xml:space="preserve">ARCADIA </t>
  </si>
  <si>
    <t xml:space="preserve">EDENVALE </t>
  </si>
  <si>
    <t xml:space="preserve">WESTMEAD </t>
  </si>
  <si>
    <t>STIRLING</t>
  </si>
  <si>
    <t>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</si>
</sst>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topLeftCell="A16" workbookViewId="0">
      <selection activeCell="T27" sqref="T27:W27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19.7109375" hidden="1" customWidth="1"/>
    <col min="4" max="4" width="22.85546875" hidden="1" customWidth="1"/>
    <col min="5" max="5" width="24.5703125" hidden="1" customWidth="1"/>
    <col min="6" max="6" width="7" hidden="1" customWidth="1"/>
    <col min="7" max="7" width="6.42578125" hidden="1" customWidth="1"/>
    <col min="8" max="8" width="11.28515625" hidden="1" customWidth="1"/>
    <col min="9" max="9" width="21" hidden="1" customWidth="1"/>
    <col min="10" max="10" width="13.28515625" hidden="1" customWidth="1"/>
    <col min="11" max="11" width="4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5" bestFit="1" customWidth="1"/>
    <col min="16" max="16" width="14.7109375" style="5" bestFit="1" customWidth="1"/>
    <col min="17" max="17" width="11.140625" style="5" bestFit="1" customWidth="1"/>
    <col min="18" max="18" width="9.7109375" style="5" bestFit="1" customWidth="1"/>
    <col min="19" max="20" width="12.140625" style="5" bestFit="1" customWidth="1"/>
    <col min="21" max="21" width="9.140625" style="5" bestFit="1" customWidth="1"/>
    <col min="22" max="22" width="8.5703125" style="5" bestFit="1" customWidth="1"/>
    <col min="23" max="23" width="10" bestFit="1" customWidth="1"/>
    <col min="24" max="24" width="15.28515625" bestFit="1" customWidth="1"/>
    <col min="25" max="26" width="8.140625" bestFit="1" customWidth="1"/>
  </cols>
  <sheetData>
    <row r="1" spans="1:26" x14ac:dyDescent="0.25">
      <c r="A1" s="6" t="s">
        <v>109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7" t="s">
        <v>110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6" t="s">
        <v>111</v>
      </c>
      <c r="X1" s="6" t="s">
        <v>20</v>
      </c>
      <c r="Y1" s="6" t="s">
        <v>112</v>
      </c>
      <c r="Z1" s="3"/>
    </row>
    <row r="2" spans="1:26" x14ac:dyDescent="0.25">
      <c r="A2" s="1">
        <v>44880</v>
      </c>
      <c r="B2" s="2" t="s">
        <v>74</v>
      </c>
      <c r="C2" s="2"/>
      <c r="D2" s="2" t="s">
        <v>75</v>
      </c>
      <c r="E2" s="2" t="s">
        <v>76</v>
      </c>
      <c r="F2" s="2" t="s">
        <v>25</v>
      </c>
      <c r="G2" s="2" t="s">
        <v>25</v>
      </c>
      <c r="H2" s="2" t="s">
        <v>42</v>
      </c>
      <c r="I2" s="2" t="s">
        <v>77</v>
      </c>
      <c r="J2" s="2" t="s">
        <v>27</v>
      </c>
      <c r="K2" s="2">
        <v>1</v>
      </c>
      <c r="L2" s="2">
        <v>28</v>
      </c>
      <c r="M2" s="2">
        <v>20.66</v>
      </c>
      <c r="N2" s="2">
        <v>28</v>
      </c>
      <c r="O2" s="4">
        <v>0</v>
      </c>
      <c r="P2" s="4">
        <v>71.42</v>
      </c>
      <c r="Q2" s="4">
        <v>0</v>
      </c>
      <c r="R2" s="4">
        <v>49.31</v>
      </c>
      <c r="S2" s="4">
        <v>0</v>
      </c>
      <c r="T2" s="4">
        <f>SUM(O2:S2)</f>
        <v>120.73</v>
      </c>
      <c r="U2" s="4">
        <v>18.11</v>
      </c>
      <c r="V2" s="4">
        <f>SUM(T2:U2)</f>
        <v>138.84</v>
      </c>
      <c r="W2" s="2" t="s">
        <v>113</v>
      </c>
      <c r="X2" s="2" t="s">
        <v>28</v>
      </c>
      <c r="Y2" s="2"/>
    </row>
    <row r="3" spans="1:26" x14ac:dyDescent="0.25">
      <c r="A3" s="1">
        <v>44881</v>
      </c>
      <c r="B3" s="2" t="s">
        <v>82</v>
      </c>
      <c r="C3" s="2"/>
      <c r="D3" s="2" t="s">
        <v>79</v>
      </c>
      <c r="E3" s="2" t="s">
        <v>83</v>
      </c>
      <c r="F3" s="2" t="s">
        <v>25</v>
      </c>
      <c r="G3" s="2" t="s">
        <v>25</v>
      </c>
      <c r="H3" s="2" t="s">
        <v>84</v>
      </c>
      <c r="I3" s="2" t="s">
        <v>84</v>
      </c>
      <c r="J3" s="2" t="s">
        <v>27</v>
      </c>
      <c r="K3" s="2">
        <v>1</v>
      </c>
      <c r="L3" s="2">
        <v>75</v>
      </c>
      <c r="M3" s="2">
        <v>193.56</v>
      </c>
      <c r="N3" s="2">
        <v>194</v>
      </c>
      <c r="O3" s="4">
        <v>0</v>
      </c>
      <c r="P3" s="4">
        <v>950.39</v>
      </c>
      <c r="Q3" s="4">
        <v>0</v>
      </c>
      <c r="R3" s="4">
        <v>656.34</v>
      </c>
      <c r="S3" s="4">
        <v>0</v>
      </c>
      <c r="T3" s="4">
        <f t="shared" ref="T3:T26" si="0">SUM(O3:S3)</f>
        <v>1606.73</v>
      </c>
      <c r="U3" s="4">
        <v>241.01</v>
      </c>
      <c r="V3" s="4">
        <f t="shared" ref="V3:V26" si="1">SUM(T3:U3)</f>
        <v>1847.74</v>
      </c>
      <c r="W3" s="2" t="s">
        <v>113</v>
      </c>
      <c r="X3" s="2" t="s">
        <v>28</v>
      </c>
      <c r="Y3" s="2"/>
    </row>
    <row r="4" spans="1:26" x14ac:dyDescent="0.25">
      <c r="A4" s="1">
        <v>44881</v>
      </c>
      <c r="B4" s="2" t="s">
        <v>78</v>
      </c>
      <c r="C4" s="2"/>
      <c r="D4" s="2" t="s">
        <v>79</v>
      </c>
      <c r="E4" s="2" t="s">
        <v>80</v>
      </c>
      <c r="F4" s="2" t="s">
        <v>25</v>
      </c>
      <c r="G4" s="2" t="s">
        <v>25</v>
      </c>
      <c r="H4" s="2" t="s">
        <v>24</v>
      </c>
      <c r="I4" s="2" t="s">
        <v>81</v>
      </c>
      <c r="J4" s="2" t="s">
        <v>27</v>
      </c>
      <c r="K4" s="2">
        <v>1</v>
      </c>
      <c r="L4" s="2">
        <v>131</v>
      </c>
      <c r="M4" s="2">
        <v>365.13</v>
      </c>
      <c r="N4" s="2">
        <v>366</v>
      </c>
      <c r="O4" s="4">
        <v>0</v>
      </c>
      <c r="P4" s="4">
        <v>949.96</v>
      </c>
      <c r="Q4" s="4">
        <v>0</v>
      </c>
      <c r="R4" s="4">
        <v>1011.23</v>
      </c>
      <c r="S4" s="4">
        <v>514.32000000000005</v>
      </c>
      <c r="T4" s="4">
        <f t="shared" si="0"/>
        <v>2475.5100000000002</v>
      </c>
      <c r="U4" s="4">
        <v>371.33</v>
      </c>
      <c r="V4" s="4">
        <f t="shared" si="1"/>
        <v>2846.84</v>
      </c>
      <c r="W4" s="2" t="s">
        <v>113</v>
      </c>
      <c r="X4" s="2" t="s">
        <v>28</v>
      </c>
      <c r="Y4" s="2"/>
    </row>
    <row r="5" spans="1:26" x14ac:dyDescent="0.25">
      <c r="A5" s="1">
        <v>44889</v>
      </c>
      <c r="B5" s="2" t="s">
        <v>106</v>
      </c>
      <c r="C5" s="2" t="s">
        <v>40</v>
      </c>
      <c r="D5" s="2" t="s">
        <v>107</v>
      </c>
      <c r="E5" s="2" t="s">
        <v>108</v>
      </c>
      <c r="F5" s="2" t="s">
        <v>24</v>
      </c>
      <c r="G5" s="2" t="s">
        <v>24</v>
      </c>
      <c r="H5" s="2" t="s">
        <v>42</v>
      </c>
      <c r="I5" s="2" t="s">
        <v>114</v>
      </c>
      <c r="J5" s="2" t="s">
        <v>27</v>
      </c>
      <c r="K5" s="2">
        <v>1</v>
      </c>
      <c r="L5" s="2">
        <v>300</v>
      </c>
      <c r="M5" s="2">
        <v>251.52</v>
      </c>
      <c r="N5" s="2">
        <v>300</v>
      </c>
      <c r="O5" s="4">
        <v>0</v>
      </c>
      <c r="P5" s="4">
        <v>438.2</v>
      </c>
      <c r="Q5" s="4">
        <v>0</v>
      </c>
      <c r="R5" s="4">
        <v>302.62</v>
      </c>
      <c r="S5" s="4">
        <v>0</v>
      </c>
      <c r="T5" s="4">
        <f t="shared" si="0"/>
        <v>740.81999999999994</v>
      </c>
      <c r="U5" s="4">
        <v>111.12</v>
      </c>
      <c r="V5" s="4">
        <f t="shared" si="1"/>
        <v>851.93999999999994</v>
      </c>
      <c r="W5" s="2" t="s">
        <v>113</v>
      </c>
      <c r="X5" s="2" t="s">
        <v>28</v>
      </c>
      <c r="Y5" s="2"/>
    </row>
    <row r="6" spans="1:26" x14ac:dyDescent="0.25">
      <c r="A6" s="1">
        <v>44875</v>
      </c>
      <c r="B6" s="2" t="s">
        <v>52</v>
      </c>
      <c r="C6" s="2"/>
      <c r="D6" s="2" t="s">
        <v>51</v>
      </c>
      <c r="E6" s="2" t="s">
        <v>53</v>
      </c>
      <c r="F6" s="2" t="s">
        <v>37</v>
      </c>
      <c r="G6" s="2" t="s">
        <v>37</v>
      </c>
      <c r="H6" s="2" t="s">
        <v>24</v>
      </c>
      <c r="I6" s="2" t="s">
        <v>54</v>
      </c>
      <c r="J6" s="2" t="s">
        <v>27</v>
      </c>
      <c r="K6" s="2">
        <v>1</v>
      </c>
      <c r="L6" s="2">
        <v>7</v>
      </c>
      <c r="M6" s="2">
        <v>5.91</v>
      </c>
      <c r="N6" s="2">
        <v>7</v>
      </c>
      <c r="O6" s="4">
        <v>0</v>
      </c>
      <c r="P6" s="4">
        <v>70.58</v>
      </c>
      <c r="Q6" s="4">
        <v>0</v>
      </c>
      <c r="R6" s="4">
        <v>48.74</v>
      </c>
      <c r="S6" s="4">
        <v>0</v>
      </c>
      <c r="T6" s="4">
        <f t="shared" si="0"/>
        <v>119.32</v>
      </c>
      <c r="U6" s="4">
        <v>17.899999999999999</v>
      </c>
      <c r="V6" s="4">
        <f t="shared" si="1"/>
        <v>137.22</v>
      </c>
      <c r="W6" s="2" t="s">
        <v>113</v>
      </c>
      <c r="X6" s="2" t="s">
        <v>28</v>
      </c>
      <c r="Y6" s="2"/>
    </row>
    <row r="7" spans="1:26" x14ac:dyDescent="0.25">
      <c r="A7" s="1">
        <v>44875</v>
      </c>
      <c r="B7" s="2" t="s">
        <v>50</v>
      </c>
      <c r="C7" s="2"/>
      <c r="D7" s="2" t="s">
        <v>51</v>
      </c>
      <c r="E7" s="2" t="s">
        <v>35</v>
      </c>
      <c r="F7" s="2" t="s">
        <v>37</v>
      </c>
      <c r="G7" s="2" t="s">
        <v>37</v>
      </c>
      <c r="H7" s="2" t="s">
        <v>25</v>
      </c>
      <c r="I7" s="2" t="s">
        <v>33</v>
      </c>
      <c r="J7" s="2" t="s">
        <v>27</v>
      </c>
      <c r="K7" s="2">
        <v>2</v>
      </c>
      <c r="L7" s="2">
        <v>16</v>
      </c>
      <c r="M7" s="2">
        <v>13.24</v>
      </c>
      <c r="N7" s="2">
        <v>16</v>
      </c>
      <c r="O7" s="4">
        <v>0</v>
      </c>
      <c r="P7" s="4">
        <v>70.58</v>
      </c>
      <c r="Q7" s="4">
        <v>0</v>
      </c>
      <c r="R7" s="4">
        <v>48.74</v>
      </c>
      <c r="S7" s="4">
        <v>0</v>
      </c>
      <c r="T7" s="4">
        <f t="shared" si="0"/>
        <v>119.32</v>
      </c>
      <c r="U7" s="4">
        <v>17.899999999999999</v>
      </c>
      <c r="V7" s="4">
        <f t="shared" si="1"/>
        <v>137.22</v>
      </c>
      <c r="W7" s="2" t="s">
        <v>113</v>
      </c>
      <c r="X7" s="2" t="s">
        <v>28</v>
      </c>
      <c r="Y7" s="2"/>
    </row>
    <row r="8" spans="1:26" x14ac:dyDescent="0.25">
      <c r="A8" s="1">
        <v>44875</v>
      </c>
      <c r="B8" s="2" t="s">
        <v>55</v>
      </c>
      <c r="C8" s="2"/>
      <c r="D8" s="2" t="s">
        <v>51</v>
      </c>
      <c r="E8" s="2" t="s">
        <v>56</v>
      </c>
      <c r="F8" s="2" t="s">
        <v>37</v>
      </c>
      <c r="G8" s="2" t="s">
        <v>37</v>
      </c>
      <c r="H8" s="2" t="s">
        <v>26</v>
      </c>
      <c r="I8" s="2" t="s">
        <v>115</v>
      </c>
      <c r="J8" s="2" t="s">
        <v>27</v>
      </c>
      <c r="K8" s="2">
        <v>1</v>
      </c>
      <c r="L8" s="2">
        <v>1</v>
      </c>
      <c r="M8" s="2">
        <v>1.1599999999999999</v>
      </c>
      <c r="N8" s="2">
        <v>2</v>
      </c>
      <c r="O8" s="4">
        <v>0</v>
      </c>
      <c r="P8" s="4">
        <v>134.83000000000001</v>
      </c>
      <c r="Q8" s="4">
        <v>0</v>
      </c>
      <c r="R8" s="4">
        <v>93.11</v>
      </c>
      <c r="S8" s="4">
        <v>0</v>
      </c>
      <c r="T8" s="4">
        <f t="shared" si="0"/>
        <v>227.94</v>
      </c>
      <c r="U8" s="4">
        <v>34.19</v>
      </c>
      <c r="V8" s="4">
        <f t="shared" si="1"/>
        <v>262.13</v>
      </c>
      <c r="W8" s="2" t="s">
        <v>113</v>
      </c>
      <c r="X8" s="2" t="s">
        <v>28</v>
      </c>
      <c r="Y8" s="2"/>
    </row>
    <row r="9" spans="1:26" x14ac:dyDescent="0.25">
      <c r="A9" s="1">
        <v>44881</v>
      </c>
      <c r="B9" s="2" t="s">
        <v>85</v>
      </c>
      <c r="C9" s="2"/>
      <c r="D9" s="2" t="s">
        <v>58</v>
      </c>
      <c r="E9" s="2" t="s">
        <v>86</v>
      </c>
      <c r="F9" s="2" t="s">
        <v>25</v>
      </c>
      <c r="G9" s="2" t="s">
        <v>25</v>
      </c>
      <c r="H9" s="2" t="s">
        <v>24</v>
      </c>
      <c r="I9" s="2" t="s">
        <v>116</v>
      </c>
      <c r="J9" s="2" t="s">
        <v>27</v>
      </c>
      <c r="K9" s="2">
        <v>35</v>
      </c>
      <c r="L9" s="2">
        <v>462</v>
      </c>
      <c r="M9" s="2">
        <v>299.08999999999997</v>
      </c>
      <c r="N9" s="2">
        <v>462</v>
      </c>
      <c r="O9" s="4">
        <v>0</v>
      </c>
      <c r="P9" s="4">
        <v>1199.1300000000001</v>
      </c>
      <c r="Q9" s="4">
        <v>0</v>
      </c>
      <c r="R9" s="4">
        <v>828.12</v>
      </c>
      <c r="S9" s="4">
        <v>0</v>
      </c>
      <c r="T9" s="4">
        <f t="shared" si="0"/>
        <v>2027.25</v>
      </c>
      <c r="U9" s="4">
        <v>304.08999999999997</v>
      </c>
      <c r="V9" s="4">
        <f t="shared" si="1"/>
        <v>2331.34</v>
      </c>
      <c r="W9" s="2" t="s">
        <v>113</v>
      </c>
      <c r="X9" s="2" t="s">
        <v>28</v>
      </c>
      <c r="Y9" s="2"/>
    </row>
    <row r="10" spans="1:26" x14ac:dyDescent="0.25">
      <c r="A10" s="1">
        <v>44883</v>
      </c>
      <c r="B10" s="2" t="s">
        <v>94</v>
      </c>
      <c r="C10" s="2"/>
      <c r="D10" s="2" t="s">
        <v>58</v>
      </c>
      <c r="E10" s="2" t="s">
        <v>95</v>
      </c>
      <c r="F10" s="2" t="s">
        <v>25</v>
      </c>
      <c r="G10" s="2" t="s">
        <v>25</v>
      </c>
      <c r="H10" s="2" t="s">
        <v>42</v>
      </c>
      <c r="I10" s="2" t="s">
        <v>117</v>
      </c>
      <c r="J10" s="2" t="s">
        <v>27</v>
      </c>
      <c r="K10" s="2">
        <v>2</v>
      </c>
      <c r="L10" s="2">
        <v>38</v>
      </c>
      <c r="M10" s="2">
        <v>12.73</v>
      </c>
      <c r="N10" s="2">
        <v>38</v>
      </c>
      <c r="O10" s="4">
        <v>0</v>
      </c>
      <c r="P10" s="4">
        <v>96.92</v>
      </c>
      <c r="Q10" s="4">
        <v>0</v>
      </c>
      <c r="R10" s="4">
        <v>66.930000000000007</v>
      </c>
      <c r="S10" s="4">
        <v>0</v>
      </c>
      <c r="T10" s="4">
        <f t="shared" si="0"/>
        <v>163.85000000000002</v>
      </c>
      <c r="U10" s="4">
        <v>24.57</v>
      </c>
      <c r="V10" s="4">
        <f t="shared" si="1"/>
        <v>188.42000000000002</v>
      </c>
      <c r="W10" s="2" t="s">
        <v>113</v>
      </c>
      <c r="X10" s="2" t="s">
        <v>28</v>
      </c>
      <c r="Y10" s="2"/>
    </row>
    <row r="11" spans="1:26" x14ac:dyDescent="0.25">
      <c r="A11" s="1">
        <v>44889</v>
      </c>
      <c r="B11" s="2" t="s">
        <v>104</v>
      </c>
      <c r="C11" s="2"/>
      <c r="D11" s="2" t="s">
        <v>65</v>
      </c>
      <c r="E11" s="2" t="s">
        <v>105</v>
      </c>
      <c r="F11" s="2" t="s">
        <v>25</v>
      </c>
      <c r="G11" s="2" t="s">
        <v>25</v>
      </c>
      <c r="H11" s="2" t="s">
        <v>42</v>
      </c>
      <c r="I11" s="2" t="s">
        <v>117</v>
      </c>
      <c r="J11" s="2" t="s">
        <v>27</v>
      </c>
      <c r="K11" s="2">
        <v>4</v>
      </c>
      <c r="L11" s="2">
        <v>24</v>
      </c>
      <c r="M11" s="2">
        <v>18.760000000000002</v>
      </c>
      <c r="N11" s="2">
        <v>24</v>
      </c>
      <c r="O11" s="4">
        <v>0</v>
      </c>
      <c r="P11" s="4">
        <v>70.58</v>
      </c>
      <c r="Q11" s="4">
        <v>0</v>
      </c>
      <c r="R11" s="4">
        <v>48.74</v>
      </c>
      <c r="S11" s="4">
        <v>0</v>
      </c>
      <c r="T11" s="4">
        <f t="shared" si="0"/>
        <v>119.32</v>
      </c>
      <c r="U11" s="4">
        <v>17.899999999999999</v>
      </c>
      <c r="V11" s="4">
        <f t="shared" si="1"/>
        <v>137.22</v>
      </c>
      <c r="W11" s="2" t="s">
        <v>113</v>
      </c>
      <c r="X11" s="2" t="s">
        <v>28</v>
      </c>
      <c r="Y11" s="2"/>
    </row>
    <row r="12" spans="1:26" x14ac:dyDescent="0.25">
      <c r="A12" s="1">
        <v>44882</v>
      </c>
      <c r="B12" s="2" t="s">
        <v>87</v>
      </c>
      <c r="C12" s="2"/>
      <c r="D12" s="2" t="s">
        <v>65</v>
      </c>
      <c r="E12" s="2" t="s">
        <v>88</v>
      </c>
      <c r="F12" s="2" t="s">
        <v>37</v>
      </c>
      <c r="G12" s="2" t="s">
        <v>37</v>
      </c>
      <c r="H12" s="2" t="s">
        <v>37</v>
      </c>
      <c r="I12" s="2" t="s">
        <v>89</v>
      </c>
      <c r="J12" s="2" t="s">
        <v>27</v>
      </c>
      <c r="K12" s="2">
        <v>1</v>
      </c>
      <c r="L12" s="2">
        <v>9</v>
      </c>
      <c r="M12" s="2">
        <v>11.21</v>
      </c>
      <c r="N12" s="2">
        <v>12</v>
      </c>
      <c r="O12" s="4">
        <v>0</v>
      </c>
      <c r="P12" s="4">
        <v>165.91</v>
      </c>
      <c r="Q12" s="4">
        <v>0</v>
      </c>
      <c r="R12" s="4">
        <v>119.62</v>
      </c>
      <c r="S12" s="4">
        <v>0</v>
      </c>
      <c r="T12" s="4">
        <f t="shared" si="0"/>
        <v>285.52999999999997</v>
      </c>
      <c r="U12" s="4">
        <v>52.35</v>
      </c>
      <c r="V12" s="4">
        <f t="shared" si="1"/>
        <v>337.88</v>
      </c>
      <c r="W12" s="2" t="s">
        <v>113</v>
      </c>
      <c r="X12" s="2" t="s">
        <v>28</v>
      </c>
      <c r="Y12" s="2"/>
    </row>
    <row r="13" spans="1:26" x14ac:dyDescent="0.25">
      <c r="A13" s="1">
        <v>44882</v>
      </c>
      <c r="B13" s="2" t="s">
        <v>90</v>
      </c>
      <c r="C13" s="2"/>
      <c r="D13" s="2" t="s">
        <v>65</v>
      </c>
      <c r="E13" s="2" t="s">
        <v>91</v>
      </c>
      <c r="F13" s="2" t="s">
        <v>37</v>
      </c>
      <c r="G13" s="2" t="s">
        <v>37</v>
      </c>
      <c r="H13" s="2" t="s">
        <v>26</v>
      </c>
      <c r="I13" s="2" t="s">
        <v>118</v>
      </c>
      <c r="J13" s="2" t="s">
        <v>27</v>
      </c>
      <c r="K13" s="2">
        <v>1</v>
      </c>
      <c r="L13" s="2">
        <v>22</v>
      </c>
      <c r="M13" s="2">
        <v>19.940000000000001</v>
      </c>
      <c r="N13" s="2">
        <v>22</v>
      </c>
      <c r="O13" s="4">
        <v>0</v>
      </c>
      <c r="P13" s="4">
        <v>134.83000000000001</v>
      </c>
      <c r="Q13" s="4">
        <v>0</v>
      </c>
      <c r="R13" s="4">
        <v>93.11</v>
      </c>
      <c r="S13" s="4">
        <v>0</v>
      </c>
      <c r="T13" s="4">
        <f t="shared" si="0"/>
        <v>227.94</v>
      </c>
      <c r="U13" s="4">
        <v>34.19</v>
      </c>
      <c r="V13" s="4">
        <f t="shared" si="1"/>
        <v>262.13</v>
      </c>
      <c r="W13" s="2" t="s">
        <v>113</v>
      </c>
      <c r="X13" s="2" t="s">
        <v>28</v>
      </c>
      <c r="Y13" s="2"/>
    </row>
    <row r="14" spans="1:26" x14ac:dyDescent="0.25">
      <c r="A14" s="1">
        <v>44875</v>
      </c>
      <c r="B14" s="2" t="s">
        <v>60</v>
      </c>
      <c r="C14" s="2"/>
      <c r="D14" s="2" t="s">
        <v>61</v>
      </c>
      <c r="E14" s="2" t="s">
        <v>62</v>
      </c>
      <c r="F14" s="2" t="s">
        <v>37</v>
      </c>
      <c r="G14" s="2" t="s">
        <v>37</v>
      </c>
      <c r="H14" s="2" t="s">
        <v>26</v>
      </c>
      <c r="I14" s="2" t="s">
        <v>63</v>
      </c>
      <c r="J14" s="2" t="s">
        <v>27</v>
      </c>
      <c r="K14" s="2">
        <v>1</v>
      </c>
      <c r="L14" s="2">
        <v>5</v>
      </c>
      <c r="M14" s="2">
        <v>3.97</v>
      </c>
      <c r="N14" s="2">
        <v>5</v>
      </c>
      <c r="O14" s="4">
        <v>0</v>
      </c>
      <c r="P14" s="4">
        <v>134.83000000000001</v>
      </c>
      <c r="Q14" s="4">
        <v>0</v>
      </c>
      <c r="R14" s="4">
        <v>93.11</v>
      </c>
      <c r="S14" s="4">
        <v>0</v>
      </c>
      <c r="T14" s="4">
        <f t="shared" si="0"/>
        <v>227.94</v>
      </c>
      <c r="U14" s="4">
        <v>34.19</v>
      </c>
      <c r="V14" s="4">
        <f t="shared" si="1"/>
        <v>262.13</v>
      </c>
      <c r="W14" s="2" t="s">
        <v>113</v>
      </c>
      <c r="X14" s="2" t="s">
        <v>28</v>
      </c>
      <c r="Y14" s="2"/>
    </row>
    <row r="15" spans="1:26" x14ac:dyDescent="0.25">
      <c r="A15" s="1">
        <v>44875</v>
      </c>
      <c r="B15" s="2" t="s">
        <v>64</v>
      </c>
      <c r="C15" s="2"/>
      <c r="D15" s="2" t="s">
        <v>65</v>
      </c>
      <c r="E15" s="2" t="s">
        <v>66</v>
      </c>
      <c r="F15" s="2" t="s">
        <v>37</v>
      </c>
      <c r="G15" s="2" t="s">
        <v>37</v>
      </c>
      <c r="H15" s="2" t="s">
        <v>37</v>
      </c>
      <c r="I15" s="2" t="s">
        <v>67</v>
      </c>
      <c r="J15" s="2" t="s">
        <v>27</v>
      </c>
      <c r="K15" s="2">
        <v>1</v>
      </c>
      <c r="L15" s="2">
        <v>4</v>
      </c>
      <c r="M15" s="2">
        <v>4.96</v>
      </c>
      <c r="N15" s="2">
        <v>5</v>
      </c>
      <c r="O15" s="4">
        <v>0</v>
      </c>
      <c r="P15" s="4">
        <v>162.91999999999999</v>
      </c>
      <c r="Q15" s="4">
        <v>0</v>
      </c>
      <c r="R15" s="4">
        <v>202.91</v>
      </c>
      <c r="S15" s="4">
        <v>123.6</v>
      </c>
      <c r="T15" s="4">
        <f t="shared" si="0"/>
        <v>489.42999999999995</v>
      </c>
      <c r="U15" s="4">
        <v>82.93</v>
      </c>
      <c r="V15" s="4">
        <f t="shared" si="1"/>
        <v>572.3599999999999</v>
      </c>
      <c r="W15" s="2" t="s">
        <v>113</v>
      </c>
      <c r="X15" s="2" t="s">
        <v>28</v>
      </c>
      <c r="Y15" s="2"/>
    </row>
    <row r="16" spans="1:26" x14ac:dyDescent="0.25">
      <c r="A16" s="1">
        <v>44873</v>
      </c>
      <c r="B16" s="2" t="s">
        <v>46</v>
      </c>
      <c r="C16" s="2"/>
      <c r="D16" s="2" t="s">
        <v>47</v>
      </c>
      <c r="E16" s="2" t="s">
        <v>48</v>
      </c>
      <c r="F16" s="2" t="s">
        <v>37</v>
      </c>
      <c r="G16" s="2" t="s">
        <v>37</v>
      </c>
      <c r="H16" s="2" t="s">
        <v>26</v>
      </c>
      <c r="I16" s="2" t="s">
        <v>49</v>
      </c>
      <c r="J16" s="2" t="s">
        <v>27</v>
      </c>
      <c r="K16" s="2">
        <v>1</v>
      </c>
      <c r="L16" s="2">
        <v>11</v>
      </c>
      <c r="M16" s="2">
        <v>7.13</v>
      </c>
      <c r="N16" s="2">
        <v>11</v>
      </c>
      <c r="O16" s="4">
        <v>0</v>
      </c>
      <c r="P16" s="4">
        <v>134.83000000000001</v>
      </c>
      <c r="Q16" s="4">
        <v>0</v>
      </c>
      <c r="R16" s="4">
        <v>145.29</v>
      </c>
      <c r="S16" s="4">
        <v>75.55</v>
      </c>
      <c r="T16" s="4">
        <f t="shared" si="0"/>
        <v>355.67</v>
      </c>
      <c r="U16" s="4">
        <v>53.35</v>
      </c>
      <c r="V16" s="4">
        <f t="shared" si="1"/>
        <v>409.02000000000004</v>
      </c>
      <c r="W16" s="2" t="s">
        <v>113</v>
      </c>
      <c r="X16" s="2" t="s">
        <v>28</v>
      </c>
      <c r="Y16" s="2"/>
    </row>
    <row r="17" spans="1:25" x14ac:dyDescent="0.25">
      <c r="A17" s="1">
        <v>44876</v>
      </c>
      <c r="B17" s="2" t="s">
        <v>68</v>
      </c>
      <c r="C17" s="2" t="s">
        <v>69</v>
      </c>
      <c r="D17" s="2" t="s">
        <v>70</v>
      </c>
      <c r="E17" s="2" t="s">
        <v>71</v>
      </c>
      <c r="F17" s="2" t="s">
        <v>25</v>
      </c>
      <c r="G17" s="2" t="s">
        <v>25</v>
      </c>
      <c r="H17" s="2" t="s">
        <v>24</v>
      </c>
      <c r="I17" s="2" t="s">
        <v>72</v>
      </c>
      <c r="J17" s="2" t="s">
        <v>27</v>
      </c>
      <c r="K17" s="2">
        <v>1</v>
      </c>
      <c r="L17" s="2">
        <v>144</v>
      </c>
      <c r="M17" s="2">
        <v>349.14</v>
      </c>
      <c r="N17" s="2">
        <v>350</v>
      </c>
      <c r="O17" s="4">
        <v>0</v>
      </c>
      <c r="P17" s="4">
        <v>908.43</v>
      </c>
      <c r="Q17" s="4">
        <v>0</v>
      </c>
      <c r="R17" s="4">
        <v>627.36</v>
      </c>
      <c r="S17" s="4">
        <v>0</v>
      </c>
      <c r="T17" s="4">
        <f t="shared" si="0"/>
        <v>1535.79</v>
      </c>
      <c r="U17" s="4">
        <v>230.37</v>
      </c>
      <c r="V17" s="4">
        <f t="shared" si="1"/>
        <v>1766.1599999999999</v>
      </c>
      <c r="W17" s="2" t="s">
        <v>113</v>
      </c>
      <c r="X17" s="2" t="s">
        <v>28</v>
      </c>
      <c r="Y17" s="2"/>
    </row>
    <row r="18" spans="1:25" x14ac:dyDescent="0.25">
      <c r="A18" s="1">
        <v>44887</v>
      </c>
      <c r="B18" s="2" t="s">
        <v>96</v>
      </c>
      <c r="C18" s="2" t="s">
        <v>97</v>
      </c>
      <c r="D18" s="2" t="s">
        <v>98</v>
      </c>
      <c r="E18" s="2" t="s">
        <v>83</v>
      </c>
      <c r="F18" s="2" t="s">
        <v>25</v>
      </c>
      <c r="G18" s="2" t="s">
        <v>25</v>
      </c>
      <c r="H18" s="2" t="s">
        <v>84</v>
      </c>
      <c r="I18" s="2" t="s">
        <v>99</v>
      </c>
      <c r="J18" s="2" t="s">
        <v>27</v>
      </c>
      <c r="K18" s="2">
        <v>4</v>
      </c>
      <c r="L18" s="2">
        <v>60</v>
      </c>
      <c r="M18" s="2">
        <v>288.13</v>
      </c>
      <c r="N18" s="2">
        <v>289</v>
      </c>
      <c r="O18" s="4">
        <v>0</v>
      </c>
      <c r="P18" s="4">
        <v>1415.78</v>
      </c>
      <c r="Q18" s="4">
        <v>0</v>
      </c>
      <c r="R18" s="4">
        <v>977.73</v>
      </c>
      <c r="S18" s="4">
        <v>0</v>
      </c>
      <c r="T18" s="4">
        <f t="shared" si="0"/>
        <v>2393.5100000000002</v>
      </c>
      <c r="U18" s="4">
        <v>359.02</v>
      </c>
      <c r="V18" s="4">
        <f t="shared" si="1"/>
        <v>2752.53</v>
      </c>
      <c r="W18" s="2" t="s">
        <v>113</v>
      </c>
      <c r="X18" s="2" t="s">
        <v>28</v>
      </c>
      <c r="Y18" s="2"/>
    </row>
    <row r="19" spans="1:25" x14ac:dyDescent="0.25">
      <c r="A19" s="1">
        <v>44866</v>
      </c>
      <c r="B19" s="2" t="s">
        <v>21</v>
      </c>
      <c r="C19" s="2"/>
      <c r="D19" s="2" t="s">
        <v>22</v>
      </c>
      <c r="E19" s="2" t="s">
        <v>23</v>
      </c>
      <c r="F19" s="2" t="s">
        <v>24</v>
      </c>
      <c r="G19" s="2" t="s">
        <v>25</v>
      </c>
      <c r="H19" s="2" t="s">
        <v>26</v>
      </c>
      <c r="I19" s="2" t="s">
        <v>115</v>
      </c>
      <c r="J19" s="2" t="s">
        <v>27</v>
      </c>
      <c r="K19" s="2">
        <v>2</v>
      </c>
      <c r="L19" s="2">
        <v>28</v>
      </c>
      <c r="M19" s="2">
        <v>37.44</v>
      </c>
      <c r="N19" s="2">
        <v>38</v>
      </c>
      <c r="O19" s="4">
        <v>0</v>
      </c>
      <c r="P19" s="4">
        <v>186.16</v>
      </c>
      <c r="Q19" s="4">
        <v>0</v>
      </c>
      <c r="R19" s="4">
        <v>117.84</v>
      </c>
      <c r="S19" s="4">
        <v>0</v>
      </c>
      <c r="T19" s="4">
        <f t="shared" si="0"/>
        <v>304</v>
      </c>
      <c r="U19" s="4">
        <v>45.6</v>
      </c>
      <c r="V19" s="4">
        <f t="shared" si="1"/>
        <v>349.6</v>
      </c>
      <c r="W19" s="2" t="s">
        <v>113</v>
      </c>
      <c r="X19" s="2" t="s">
        <v>28</v>
      </c>
      <c r="Y19" s="2"/>
    </row>
    <row r="20" spans="1:25" x14ac:dyDescent="0.25">
      <c r="A20" s="1">
        <v>44888</v>
      </c>
      <c r="B20" s="2" t="s">
        <v>100</v>
      </c>
      <c r="C20" s="2" t="s">
        <v>101</v>
      </c>
      <c r="D20" s="2" t="s">
        <v>102</v>
      </c>
      <c r="E20" s="2" t="s">
        <v>79</v>
      </c>
      <c r="F20" s="2" t="s">
        <v>24</v>
      </c>
      <c r="G20" s="2" t="s">
        <v>73</v>
      </c>
      <c r="H20" s="2" t="s">
        <v>25</v>
      </c>
      <c r="I20" s="2" t="s">
        <v>103</v>
      </c>
      <c r="J20" s="2" t="s">
        <v>27</v>
      </c>
      <c r="K20" s="2">
        <v>1</v>
      </c>
      <c r="L20" s="2">
        <v>108</v>
      </c>
      <c r="M20" s="2">
        <v>243</v>
      </c>
      <c r="N20" s="2">
        <v>243</v>
      </c>
      <c r="O20" s="4">
        <v>0</v>
      </c>
      <c r="P20" s="4">
        <v>649.82000000000005</v>
      </c>
      <c r="Q20" s="4">
        <v>0</v>
      </c>
      <c r="R20" s="4">
        <v>448.77</v>
      </c>
      <c r="S20" s="4">
        <v>0</v>
      </c>
      <c r="T20" s="4">
        <f t="shared" si="0"/>
        <v>1098.5900000000001</v>
      </c>
      <c r="U20" s="4">
        <v>164.79</v>
      </c>
      <c r="V20" s="4">
        <f t="shared" si="1"/>
        <v>1263.3800000000001</v>
      </c>
      <c r="W20" s="2" t="s">
        <v>113</v>
      </c>
      <c r="X20" s="2" t="s">
        <v>28</v>
      </c>
      <c r="Y20" s="2"/>
    </row>
    <row r="21" spans="1:25" x14ac:dyDescent="0.25">
      <c r="A21" s="1">
        <v>44875</v>
      </c>
      <c r="B21" s="2" t="s">
        <v>57</v>
      </c>
      <c r="C21" s="2"/>
      <c r="D21" s="2" t="s">
        <v>58</v>
      </c>
      <c r="E21" s="2" t="s">
        <v>59</v>
      </c>
      <c r="F21" s="2" t="s">
        <v>25</v>
      </c>
      <c r="G21" s="2" t="s">
        <v>25</v>
      </c>
      <c r="H21" s="2" t="s">
        <v>37</v>
      </c>
      <c r="I21" s="2" t="s">
        <v>41</v>
      </c>
      <c r="J21" s="2" t="s">
        <v>27</v>
      </c>
      <c r="K21" s="2">
        <v>20</v>
      </c>
      <c r="L21" s="2">
        <v>294</v>
      </c>
      <c r="M21" s="2">
        <v>181.23</v>
      </c>
      <c r="N21" s="2">
        <v>294</v>
      </c>
      <c r="O21" s="4">
        <v>0</v>
      </c>
      <c r="P21" s="4">
        <v>660.68</v>
      </c>
      <c r="Q21" s="4">
        <v>0</v>
      </c>
      <c r="R21" s="4">
        <v>456.26</v>
      </c>
      <c r="S21" s="4">
        <v>0</v>
      </c>
      <c r="T21" s="4">
        <f t="shared" si="0"/>
        <v>1116.94</v>
      </c>
      <c r="U21" s="4">
        <v>167.54</v>
      </c>
      <c r="V21" s="4">
        <f t="shared" si="1"/>
        <v>1284.48</v>
      </c>
      <c r="W21" s="2" t="s">
        <v>113</v>
      </c>
      <c r="X21" s="2" t="s">
        <v>28</v>
      </c>
      <c r="Y21" s="2"/>
    </row>
    <row r="22" spans="1:25" x14ac:dyDescent="0.25">
      <c r="A22" s="1">
        <v>44873</v>
      </c>
      <c r="B22" s="2" t="s">
        <v>43</v>
      </c>
      <c r="C22" s="2"/>
      <c r="D22" s="2" t="s">
        <v>44</v>
      </c>
      <c r="E22" s="2" t="s">
        <v>45</v>
      </c>
      <c r="F22" s="2" t="s">
        <v>25</v>
      </c>
      <c r="G22" s="2" t="s">
        <v>25</v>
      </c>
      <c r="H22" s="2" t="s">
        <v>24</v>
      </c>
      <c r="I22" s="2" t="s">
        <v>119</v>
      </c>
      <c r="J22" s="2" t="s">
        <v>27</v>
      </c>
      <c r="K22" s="2">
        <v>3</v>
      </c>
      <c r="L22" s="2">
        <v>35</v>
      </c>
      <c r="M22" s="2">
        <v>54.82</v>
      </c>
      <c r="N22" s="2">
        <v>55</v>
      </c>
      <c r="O22" s="4">
        <v>0</v>
      </c>
      <c r="P22" s="4">
        <v>142.75</v>
      </c>
      <c r="Q22" s="4">
        <v>0</v>
      </c>
      <c r="R22" s="4">
        <v>98.58</v>
      </c>
      <c r="S22" s="4">
        <v>0</v>
      </c>
      <c r="T22" s="4">
        <f t="shared" si="0"/>
        <v>241.32999999999998</v>
      </c>
      <c r="U22" s="4">
        <v>36.200000000000003</v>
      </c>
      <c r="V22" s="4">
        <f t="shared" si="1"/>
        <v>277.52999999999997</v>
      </c>
      <c r="W22" s="2" t="s">
        <v>113</v>
      </c>
      <c r="X22" s="2" t="s">
        <v>28</v>
      </c>
      <c r="Y22" s="2"/>
    </row>
    <row r="23" spans="1:25" x14ac:dyDescent="0.25">
      <c r="A23" s="1">
        <v>44867</v>
      </c>
      <c r="B23" s="2" t="s">
        <v>39</v>
      </c>
      <c r="C23" s="2"/>
      <c r="D23" s="2" t="s">
        <v>35</v>
      </c>
      <c r="E23" s="2" t="s">
        <v>23</v>
      </c>
      <c r="F23" s="2" t="s">
        <v>25</v>
      </c>
      <c r="G23" s="2" t="s">
        <v>25</v>
      </c>
      <c r="H23" s="2" t="s">
        <v>26</v>
      </c>
      <c r="I23" s="2" t="s">
        <v>115</v>
      </c>
      <c r="J23" s="2" t="s">
        <v>27</v>
      </c>
      <c r="K23" s="2">
        <v>1</v>
      </c>
      <c r="L23" s="2">
        <v>15</v>
      </c>
      <c r="M23" s="2">
        <v>16.5</v>
      </c>
      <c r="N23" s="2">
        <v>17</v>
      </c>
      <c r="O23" s="4">
        <v>0</v>
      </c>
      <c r="P23" s="4">
        <v>83.28</v>
      </c>
      <c r="Q23" s="4">
        <v>0</v>
      </c>
      <c r="R23" s="4">
        <v>57.52</v>
      </c>
      <c r="S23" s="4">
        <v>0</v>
      </c>
      <c r="T23" s="4">
        <f t="shared" si="0"/>
        <v>140.80000000000001</v>
      </c>
      <c r="U23" s="4">
        <v>21.12</v>
      </c>
      <c r="V23" s="4">
        <f t="shared" si="1"/>
        <v>161.92000000000002</v>
      </c>
      <c r="W23" s="2" t="s">
        <v>113</v>
      </c>
      <c r="X23" s="2" t="s">
        <v>28</v>
      </c>
      <c r="Y23" s="2"/>
    </row>
    <row r="24" spans="1:25" x14ac:dyDescent="0.25">
      <c r="A24" s="1">
        <v>44867</v>
      </c>
      <c r="B24" s="2" t="s">
        <v>34</v>
      </c>
      <c r="C24" s="2"/>
      <c r="D24" s="2" t="s">
        <v>35</v>
      </c>
      <c r="E24" s="2" t="s">
        <v>36</v>
      </c>
      <c r="F24" s="2" t="s">
        <v>25</v>
      </c>
      <c r="G24" s="2" t="s">
        <v>25</v>
      </c>
      <c r="H24" s="2" t="s">
        <v>37</v>
      </c>
      <c r="I24" s="2" t="s">
        <v>38</v>
      </c>
      <c r="J24" s="2" t="s">
        <v>27</v>
      </c>
      <c r="K24" s="2">
        <v>3</v>
      </c>
      <c r="L24" s="2">
        <v>23</v>
      </c>
      <c r="M24" s="2">
        <v>35.4</v>
      </c>
      <c r="N24" s="2">
        <v>36</v>
      </c>
      <c r="O24" s="4">
        <v>0</v>
      </c>
      <c r="P24" s="4">
        <v>80.900000000000006</v>
      </c>
      <c r="Q24" s="4">
        <v>0</v>
      </c>
      <c r="R24" s="4">
        <v>55.87</v>
      </c>
      <c r="S24" s="4">
        <v>0</v>
      </c>
      <c r="T24" s="4">
        <f t="shared" si="0"/>
        <v>136.77000000000001</v>
      </c>
      <c r="U24" s="4">
        <v>20.52</v>
      </c>
      <c r="V24" s="4">
        <f t="shared" si="1"/>
        <v>157.29000000000002</v>
      </c>
      <c r="W24" s="2" t="s">
        <v>113</v>
      </c>
      <c r="X24" s="2" t="s">
        <v>28</v>
      </c>
      <c r="Y24" s="2"/>
    </row>
    <row r="25" spans="1:25" x14ac:dyDescent="0.25">
      <c r="A25" s="1">
        <v>44883</v>
      </c>
      <c r="B25" s="2" t="s">
        <v>92</v>
      </c>
      <c r="C25" s="2" t="s">
        <v>34</v>
      </c>
      <c r="D25" s="2" t="s">
        <v>93</v>
      </c>
      <c r="E25" s="2" t="s">
        <v>35</v>
      </c>
      <c r="F25" s="2" t="s">
        <v>37</v>
      </c>
      <c r="G25" s="2" t="s">
        <v>37</v>
      </c>
      <c r="H25" s="2" t="s">
        <v>25</v>
      </c>
      <c r="I25" s="2" t="s">
        <v>33</v>
      </c>
      <c r="J25" s="2" t="s">
        <v>27</v>
      </c>
      <c r="K25" s="2">
        <v>1</v>
      </c>
      <c r="L25" s="2">
        <v>5</v>
      </c>
      <c r="M25" s="2">
        <v>2.4</v>
      </c>
      <c r="N25" s="2">
        <v>5</v>
      </c>
      <c r="O25" s="4">
        <v>0</v>
      </c>
      <c r="P25" s="4">
        <v>70.58</v>
      </c>
      <c r="Q25" s="4">
        <v>0</v>
      </c>
      <c r="R25" s="4">
        <v>48.74</v>
      </c>
      <c r="S25" s="4">
        <v>0</v>
      </c>
      <c r="T25" s="4">
        <f t="shared" si="0"/>
        <v>119.32</v>
      </c>
      <c r="U25" s="4">
        <v>17.899999999999999</v>
      </c>
      <c r="V25" s="4">
        <f t="shared" si="1"/>
        <v>137.22</v>
      </c>
      <c r="W25" s="2" t="s">
        <v>113</v>
      </c>
      <c r="X25" s="2" t="s">
        <v>28</v>
      </c>
      <c r="Y25" s="2"/>
    </row>
    <row r="26" spans="1:25" x14ac:dyDescent="0.25">
      <c r="A26" s="1">
        <v>44866</v>
      </c>
      <c r="B26" s="2" t="s">
        <v>29</v>
      </c>
      <c r="C26" s="2" t="s">
        <v>30</v>
      </c>
      <c r="D26" s="2" t="s">
        <v>31</v>
      </c>
      <c r="E26" s="2" t="s">
        <v>32</v>
      </c>
      <c r="F26" s="2" t="s">
        <v>25</v>
      </c>
      <c r="G26" s="2" t="s">
        <v>26</v>
      </c>
      <c r="H26" s="2" t="s">
        <v>25</v>
      </c>
      <c r="I26" s="2" t="s">
        <v>33</v>
      </c>
      <c r="J26" s="2" t="s">
        <v>27</v>
      </c>
      <c r="K26" s="2">
        <v>1</v>
      </c>
      <c r="L26" s="2">
        <v>3</v>
      </c>
      <c r="M26" s="2">
        <v>6.97</v>
      </c>
      <c r="N26" s="2">
        <v>7</v>
      </c>
      <c r="O26" s="4">
        <v>0</v>
      </c>
      <c r="P26" s="4">
        <v>70.58</v>
      </c>
      <c r="Q26" s="4">
        <v>0</v>
      </c>
      <c r="R26" s="4">
        <v>44.69</v>
      </c>
      <c r="S26" s="4">
        <v>0</v>
      </c>
      <c r="T26" s="4">
        <f t="shared" si="0"/>
        <v>115.27</v>
      </c>
      <c r="U26" s="4">
        <v>17.29</v>
      </c>
      <c r="V26" s="4">
        <f t="shared" si="1"/>
        <v>132.56</v>
      </c>
      <c r="W26" s="2" t="s">
        <v>113</v>
      </c>
      <c r="X26" s="2" t="s">
        <v>28</v>
      </c>
      <c r="Y26" s="2"/>
    </row>
  </sheetData>
  <sortState ref="A2:Y30">
    <sortCondition ref="B2:B3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2022-11-28T14:55:56Z</dcterms:created>
  <dcterms:modified xsi:type="dcterms:W3CDTF">2022-11-29T07:10:15Z</dcterms:modified>
</cp:coreProperties>
</file>