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2E70F9BB-4B50-442B-8BC0-0EB3EA7EA8BB}" xr6:coauthVersionLast="47" xr6:coauthVersionMax="47" xr10:uidLastSave="{00000000-0000-0000-0000-000000000000}"/>
  <bookViews>
    <workbookView xWindow="-108" yWindow="-108" windowWidth="23256" windowHeight="13176" xr2:uid="{CF38964C-81A4-4227-8C67-ED184E64DC9F}"/>
  </bookViews>
  <sheets>
    <sheet name="Sheet1" sheetId="1" r:id="rId1"/>
  </sheets>
  <definedNames>
    <definedName name="_xlnm._FilterDatabase" localSheetId="0" hidden="1">Sheet1!$A$1:$X$9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" i="1" l="1"/>
  <c r="U4" i="1"/>
  <c r="W4" i="1" s="1"/>
  <c r="U6" i="1"/>
  <c r="U7" i="1"/>
  <c r="W7" i="1" s="1"/>
  <c r="U9" i="1"/>
  <c r="W9" i="1" s="1"/>
  <c r="U5" i="1"/>
  <c r="W5" i="1" s="1"/>
  <c r="U8" i="1"/>
  <c r="W8" i="1" s="1"/>
  <c r="U2" i="1"/>
  <c r="U3" i="1"/>
  <c r="W3" i="1" s="1"/>
  <c r="W2" i="1" l="1"/>
</calcChain>
</file>

<file path=xl/sharedStrings.xml><?xml version="1.0" encoding="utf-8"?>
<sst xmlns="http://schemas.openxmlformats.org/spreadsheetml/2006/main" count="112" uniqueCount="67">
  <si>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</si>
  <si>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</si>
  <si>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</si>
  <si>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</si>
  <si>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</si>
  <si>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</si>
  <si>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</si>
  <si>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</si>
  <si>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</si>
  <si>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</si>
  <si>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</si>
  <si>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</si>
  <si>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</si>
  <si>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</si>
  <si>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</si>
  <si>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</si>
  <si>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</si>
  <si>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</si>
  <si>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</si>
  <si>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</si>
  <si>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</si>
  <si>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</si>
  <si>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</si>
  <si>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</si>
  <si>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</si>
  <si>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</si>
  <si>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</si>
  <si>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</si>
  <si>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DOOR</t>
  </si>
  <si>
    <t>CPT</t>
  </si>
  <si>
    <t>BTGC11239</t>
  </si>
  <si>
    <t>4801553769 - 81456</t>
  </si>
  <si>
    <t>LUGGAGE GLOVE  DP</t>
  </si>
  <si>
    <t>LUGGAGE &amp; LINEN CNT</t>
  </si>
  <si>
    <t>EMPANGENI</t>
  </si>
  <si>
    <t>BTG005</t>
  </si>
  <si>
    <t>BTGC18265</t>
  </si>
  <si>
    <t>3008333843 - 81313</t>
  </si>
  <si>
    <t>LUGGAGE GLOVE</t>
  </si>
  <si>
    <t>ROBYN PENTZ</t>
  </si>
  <si>
    <t>NEWCASTLE</t>
  </si>
  <si>
    <t>BTGC215242</t>
  </si>
  <si>
    <t>4801553797 - 81410</t>
  </si>
  <si>
    <t>RAKHSNA MAHABEER</t>
  </si>
  <si>
    <t>MOUNT EDGECOMBE</t>
  </si>
  <si>
    <t>BTGC215307</t>
  </si>
  <si>
    <t>3008357302 - 81496</t>
  </si>
  <si>
    <t>BEX PARK RYNIE</t>
  </si>
  <si>
    <t>SCOTTBURGH</t>
  </si>
  <si>
    <t>BTGC28906.</t>
  </si>
  <si>
    <t>LUGGAGE WAREHOUSE JHB</t>
  </si>
  <si>
    <t>IDA VAN ZYL</t>
  </si>
  <si>
    <t>DURBANVILLE</t>
  </si>
  <si>
    <t>BTGC215211</t>
  </si>
  <si>
    <t>ANDREA  PILLAY</t>
  </si>
  <si>
    <t>QUEENSBURGH</t>
  </si>
  <si>
    <t>BTGC215319</t>
  </si>
  <si>
    <t>SHAMEEMA HUSAIN</t>
  </si>
  <si>
    <t>MUSGRAVE ROAD</t>
  </si>
  <si>
    <t>2416696</t>
  </si>
  <si>
    <t>THE LUGGAGE CO</t>
  </si>
  <si>
    <t>LUGGAGE WAREHOUSE</t>
  </si>
  <si>
    <t>MUIZENBERG</t>
  </si>
  <si>
    <t xml:space="preserve">INV215211  </t>
  </si>
  <si>
    <t xml:space="preserve">INV215319 </t>
  </si>
  <si>
    <t>LUGGAGE WH DECO PARK</t>
  </si>
  <si>
    <t>INV309831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</si>
</sst>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1" fillId="0" borderId="1" xfId="0" applyFont="1" applyBorder="1"/>
    <xf numFmtId="14" fontId="0" fillId="0" borderId="1" xfId="0" applyNumberFormat="1" applyBorder="1"/>
    <xf numFmtId="0" fontId="0" fillId="0" borderId="1" xfId="0" applyBorder="1"/>
    <xf numFmtId="0" fontId="1" fillId="0" borderId="0" xfId="0" applyFont="1"/>
    <xf numFmtId="2" fontId="2" fillId="2" borderId="1" xfId="0" applyNumberFormat="1" applyFont="1" applyFill="1" applyBorder="1" applyAlignment="1">
      <alignment horizontal="left" vertical="top" wrapText="1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26D1-2245-42DF-A529-F20FAF6DB529}">
  <dimension ref="A1:Z9"/>
  <sheetViews>
    <sheetView tabSelected="1" topLeftCell="F1" workbookViewId="0">
      <selection activeCell="U10" sqref="U10:X10"/>
    </sheetView>
  </sheetViews>
  <sheetFormatPr defaultRowHeight="15" customHeight="1" x14ac:dyDescent="0.3"/>
  <cols>
    <col min="1" max="1" width="12.77734375" bestFit="1" customWidth="1"/>
    <col min="2" max="2" width="11.5546875" style="6" bestFit="1" customWidth="1"/>
    <col min="3" max="3" width="17.5546875" bestFit="1" customWidth="1"/>
    <col min="4" max="4" width="8.33203125" bestFit="1" customWidth="1"/>
    <col min="5" max="5" width="28.5546875" bestFit="1" customWidth="1"/>
    <col min="6" max="6" width="20.5546875" bestFit="1" customWidth="1"/>
    <col min="7" max="7" width="7.33203125" bestFit="1" customWidth="1"/>
    <col min="8" max="8" width="6.33203125" bestFit="1" customWidth="1"/>
    <col min="9" max="9" width="10.88671875" bestFit="1" customWidth="1"/>
    <col min="10" max="10" width="18.44140625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6.77734375" bestFit="1" customWidth="1"/>
    <col min="15" max="15" width="10.88671875" bestFit="1" customWidth="1"/>
    <col min="16" max="16" width="9.44140625" style="9" bestFit="1" customWidth="1"/>
    <col min="17" max="17" width="14.77734375" style="9" bestFit="1" customWidth="1"/>
    <col min="18" max="18" width="9.6640625" style="9" bestFit="1" customWidth="1"/>
    <col min="19" max="19" width="6.5546875" style="9" bestFit="1" customWidth="1"/>
    <col min="20" max="20" width="12.33203125" style="9" bestFit="1" customWidth="1"/>
    <col min="21" max="21" width="8.88671875" style="9" bestFit="1" customWidth="1"/>
    <col min="22" max="22" width="6.5546875" style="9" bestFit="1" customWidth="1"/>
    <col min="23" max="23" width="7.5546875" style="9" bestFit="1" customWidth="1"/>
    <col min="24" max="24" width="9.5546875" style="6" bestFit="1" customWidth="1"/>
    <col min="25" max="25" width="14.88671875" bestFit="1" customWidth="1"/>
    <col min="26" max="26" width="7.44140625" bestFit="1" customWidth="1"/>
  </cols>
  <sheetData>
    <row r="1" spans="1:26" s="2" customFormat="1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1" t="s">
        <v>23</v>
      </c>
      <c r="Y1" s="1" t="s">
        <v>24</v>
      </c>
      <c r="Z1" s="1" t="s">
        <v>25</v>
      </c>
    </row>
    <row r="2" spans="1:26" ht="15" customHeight="1" x14ac:dyDescent="0.3">
      <c r="A2" s="4">
        <v>45548</v>
      </c>
      <c r="B2" s="3" t="s">
        <v>59</v>
      </c>
      <c r="C2" s="5"/>
      <c r="D2" s="5"/>
      <c r="E2" s="5" t="s">
        <v>60</v>
      </c>
      <c r="F2" s="5" t="s">
        <v>61</v>
      </c>
      <c r="G2" s="5" t="s">
        <v>26</v>
      </c>
      <c r="H2" s="5" t="s">
        <v>26</v>
      </c>
      <c r="I2" s="5" t="s">
        <v>29</v>
      </c>
      <c r="J2" s="5" t="s">
        <v>62</v>
      </c>
      <c r="K2" s="5" t="s">
        <v>28</v>
      </c>
      <c r="L2" s="5">
        <v>1</v>
      </c>
      <c r="M2" s="5">
        <v>2</v>
      </c>
      <c r="N2" s="5">
        <v>10.81</v>
      </c>
      <c r="O2" s="5">
        <v>11</v>
      </c>
      <c r="P2" s="8">
        <v>0</v>
      </c>
      <c r="Q2" s="8">
        <v>43.34</v>
      </c>
      <c r="R2" s="8">
        <v>10.4</v>
      </c>
      <c r="S2" s="8">
        <v>19.39</v>
      </c>
      <c r="T2" s="8">
        <v>0</v>
      </c>
      <c r="U2" s="8">
        <f>SUM(P2:T2)</f>
        <v>73.13</v>
      </c>
      <c r="V2" s="8">
        <v>10.97</v>
      </c>
      <c r="W2" s="8">
        <f>SUM(U2:V2)</f>
        <v>84.1</v>
      </c>
      <c r="X2" s="5" t="s">
        <v>66</v>
      </c>
      <c r="Y2" s="3" t="s">
        <v>35</v>
      </c>
      <c r="Z2" s="5"/>
    </row>
    <row r="3" spans="1:26" ht="15" customHeight="1" x14ac:dyDescent="0.3">
      <c r="A3" s="4">
        <v>45547</v>
      </c>
      <c r="B3" s="3" t="s">
        <v>30</v>
      </c>
      <c r="C3" s="5" t="s">
        <v>31</v>
      </c>
      <c r="D3" s="5"/>
      <c r="E3" s="5" t="s">
        <v>32</v>
      </c>
      <c r="F3" s="5" t="s">
        <v>33</v>
      </c>
      <c r="G3" s="5" t="s">
        <v>26</v>
      </c>
      <c r="H3" s="5" t="s">
        <v>26</v>
      </c>
      <c r="I3" s="5" t="s">
        <v>27</v>
      </c>
      <c r="J3" s="5" t="s">
        <v>34</v>
      </c>
      <c r="K3" s="5" t="s">
        <v>28</v>
      </c>
      <c r="L3" s="5">
        <v>1</v>
      </c>
      <c r="M3" s="5">
        <v>10</v>
      </c>
      <c r="N3" s="5">
        <v>26.52</v>
      </c>
      <c r="O3" s="5">
        <v>27</v>
      </c>
      <c r="P3" s="8">
        <v>0</v>
      </c>
      <c r="Q3" s="8">
        <v>43.34</v>
      </c>
      <c r="R3" s="8">
        <v>10.4</v>
      </c>
      <c r="S3" s="8">
        <v>86.86</v>
      </c>
      <c r="T3" s="8">
        <v>150.77000000000001</v>
      </c>
      <c r="U3" s="8">
        <f>SUM(P3:T3)</f>
        <v>291.37</v>
      </c>
      <c r="V3" s="8">
        <v>43.71</v>
      </c>
      <c r="W3" s="8">
        <f>SUM(U3:V3)</f>
        <v>335.08</v>
      </c>
      <c r="X3" s="5" t="s">
        <v>66</v>
      </c>
      <c r="Y3" s="3" t="s">
        <v>35</v>
      </c>
      <c r="Z3" s="5"/>
    </row>
    <row r="4" spans="1:26" ht="15" customHeight="1" x14ac:dyDescent="0.3">
      <c r="A4" s="4">
        <v>45544</v>
      </c>
      <c r="B4" s="3" t="s">
        <v>36</v>
      </c>
      <c r="C4" s="5" t="s">
        <v>37</v>
      </c>
      <c r="D4" s="5"/>
      <c r="E4" s="5" t="s">
        <v>38</v>
      </c>
      <c r="F4" s="5" t="s">
        <v>39</v>
      </c>
      <c r="G4" s="5" t="s">
        <v>26</v>
      </c>
      <c r="H4" s="5" t="s">
        <v>26</v>
      </c>
      <c r="I4" s="5" t="s">
        <v>27</v>
      </c>
      <c r="J4" s="5" t="s">
        <v>40</v>
      </c>
      <c r="K4" s="5" t="s">
        <v>28</v>
      </c>
      <c r="L4" s="5">
        <v>1</v>
      </c>
      <c r="M4" s="5">
        <v>23.56</v>
      </c>
      <c r="N4" s="5">
        <v>29.45</v>
      </c>
      <c r="O4" s="5">
        <v>30</v>
      </c>
      <c r="P4" s="8">
        <v>0</v>
      </c>
      <c r="Q4" s="8">
        <v>43.34</v>
      </c>
      <c r="R4" s="8">
        <v>10.4</v>
      </c>
      <c r="S4" s="8">
        <v>135.80000000000001</v>
      </c>
      <c r="T4" s="8">
        <v>260.12</v>
      </c>
      <c r="U4" s="8">
        <f>SUM(P4:T4)</f>
        <v>449.66</v>
      </c>
      <c r="V4" s="8">
        <v>67.45</v>
      </c>
      <c r="W4" s="8">
        <f>SUM(U4:V4)</f>
        <v>517.11</v>
      </c>
      <c r="X4" s="5" t="s">
        <v>66</v>
      </c>
      <c r="Y4" s="3" t="s">
        <v>35</v>
      </c>
      <c r="Z4" s="5"/>
    </row>
    <row r="5" spans="1:26" ht="15" customHeight="1" x14ac:dyDescent="0.3">
      <c r="A5" s="4">
        <v>45548</v>
      </c>
      <c r="B5" s="3" t="s">
        <v>53</v>
      </c>
      <c r="C5" s="5" t="s">
        <v>63</v>
      </c>
      <c r="D5" s="5"/>
      <c r="E5" s="5" t="s">
        <v>65</v>
      </c>
      <c r="F5" s="5" t="s">
        <v>54</v>
      </c>
      <c r="G5" s="5" t="s">
        <v>26</v>
      </c>
      <c r="H5" s="5" t="s">
        <v>26</v>
      </c>
      <c r="I5" s="5" t="s">
        <v>27</v>
      </c>
      <c r="J5" s="5" t="s">
        <v>55</v>
      </c>
      <c r="K5" s="5" t="s">
        <v>28</v>
      </c>
      <c r="L5" s="5">
        <v>1</v>
      </c>
      <c r="M5" s="5">
        <v>8</v>
      </c>
      <c r="N5" s="5">
        <v>29.45</v>
      </c>
      <c r="O5" s="5">
        <v>30</v>
      </c>
      <c r="P5" s="8">
        <v>0</v>
      </c>
      <c r="Q5" s="8">
        <v>43.34</v>
      </c>
      <c r="R5" s="8">
        <v>10.4</v>
      </c>
      <c r="S5" s="8">
        <v>19.39</v>
      </c>
      <c r="T5" s="8">
        <v>0</v>
      </c>
      <c r="U5" s="8">
        <f>SUM(P5:T5)</f>
        <v>73.13</v>
      </c>
      <c r="V5" s="8">
        <v>10.97</v>
      </c>
      <c r="W5" s="8">
        <f>SUM(U5:V5)</f>
        <v>84.1</v>
      </c>
      <c r="X5" s="5" t="s">
        <v>66</v>
      </c>
      <c r="Y5" s="3" t="s">
        <v>35</v>
      </c>
      <c r="Z5" s="5"/>
    </row>
    <row r="6" spans="1:26" ht="15" customHeight="1" x14ac:dyDescent="0.3">
      <c r="A6" s="4">
        <v>45546</v>
      </c>
      <c r="B6" s="3" t="s">
        <v>41</v>
      </c>
      <c r="C6" s="5" t="s">
        <v>42</v>
      </c>
      <c r="D6" s="5"/>
      <c r="E6" s="5" t="s">
        <v>65</v>
      </c>
      <c r="F6" s="5" t="s">
        <v>43</v>
      </c>
      <c r="G6" s="5" t="s">
        <v>26</v>
      </c>
      <c r="H6" s="5" t="s">
        <v>26</v>
      </c>
      <c r="I6" s="5" t="s">
        <v>27</v>
      </c>
      <c r="J6" s="5" t="s">
        <v>44</v>
      </c>
      <c r="K6" s="5" t="s">
        <v>28</v>
      </c>
      <c r="L6" s="5">
        <v>1</v>
      </c>
      <c r="M6" s="5">
        <v>1</v>
      </c>
      <c r="N6" s="5">
        <v>5.18</v>
      </c>
      <c r="O6" s="5">
        <v>6</v>
      </c>
      <c r="P6" s="8">
        <v>0</v>
      </c>
      <c r="Q6" s="8">
        <v>43.34</v>
      </c>
      <c r="R6" s="8">
        <v>10.4</v>
      </c>
      <c r="S6" s="8">
        <v>19.39</v>
      </c>
      <c r="T6" s="8">
        <v>0</v>
      </c>
      <c r="U6" s="8">
        <f>SUM(P6:T6)</f>
        <v>73.13</v>
      </c>
      <c r="V6" s="8">
        <v>10.97</v>
      </c>
      <c r="W6" s="8">
        <f>SUM(U6:V6)</f>
        <v>84.1</v>
      </c>
      <c r="X6" s="5" t="s">
        <v>66</v>
      </c>
      <c r="Y6" s="3" t="s">
        <v>35</v>
      </c>
      <c r="Z6" s="5"/>
    </row>
    <row r="7" spans="1:26" ht="15" customHeight="1" x14ac:dyDescent="0.3">
      <c r="A7" s="4">
        <v>45548</v>
      </c>
      <c r="B7" s="3" t="s">
        <v>45</v>
      </c>
      <c r="C7" s="5" t="s">
        <v>46</v>
      </c>
      <c r="D7" s="5"/>
      <c r="E7" s="5" t="s">
        <v>61</v>
      </c>
      <c r="F7" s="5" t="s">
        <v>47</v>
      </c>
      <c r="G7" s="5" t="s">
        <v>26</v>
      </c>
      <c r="H7" s="5" t="s">
        <v>26</v>
      </c>
      <c r="I7" s="5" t="s">
        <v>27</v>
      </c>
      <c r="J7" s="5" t="s">
        <v>48</v>
      </c>
      <c r="K7" s="5" t="s">
        <v>28</v>
      </c>
      <c r="L7" s="5">
        <v>1</v>
      </c>
      <c r="M7" s="5">
        <v>11</v>
      </c>
      <c r="N7" s="5">
        <v>0</v>
      </c>
      <c r="O7" s="5">
        <v>11</v>
      </c>
      <c r="P7" s="8">
        <v>0</v>
      </c>
      <c r="Q7" s="8">
        <v>43.34</v>
      </c>
      <c r="R7" s="8">
        <v>10.4</v>
      </c>
      <c r="S7" s="8">
        <v>117.18</v>
      </c>
      <c r="T7" s="8">
        <v>218.51</v>
      </c>
      <c r="U7" s="8">
        <f>SUM(P7:T7)</f>
        <v>389.43</v>
      </c>
      <c r="V7" s="8">
        <v>58.41</v>
      </c>
      <c r="W7" s="8">
        <f>SUM(U7:V7)</f>
        <v>447.84000000000003</v>
      </c>
      <c r="X7" s="5" t="s">
        <v>66</v>
      </c>
      <c r="Y7" s="3" t="s">
        <v>35</v>
      </c>
      <c r="Z7" s="5"/>
    </row>
    <row r="8" spans="1:26" ht="15" customHeight="1" x14ac:dyDescent="0.3">
      <c r="A8" s="4">
        <v>45548</v>
      </c>
      <c r="B8" s="3" t="s">
        <v>56</v>
      </c>
      <c r="C8" s="5" t="s">
        <v>64</v>
      </c>
      <c r="D8" s="5"/>
      <c r="E8" s="5" t="s">
        <v>65</v>
      </c>
      <c r="F8" s="5" t="s">
        <v>57</v>
      </c>
      <c r="G8" s="5" t="s">
        <v>26</v>
      </c>
      <c r="H8" s="5" t="s">
        <v>26</v>
      </c>
      <c r="I8" s="5" t="s">
        <v>27</v>
      </c>
      <c r="J8" s="5" t="s">
        <v>58</v>
      </c>
      <c r="K8" s="5" t="s">
        <v>28</v>
      </c>
      <c r="L8" s="5">
        <v>1</v>
      </c>
      <c r="M8" s="5">
        <v>8</v>
      </c>
      <c r="N8" s="5">
        <v>29.45</v>
      </c>
      <c r="O8" s="5">
        <v>30</v>
      </c>
      <c r="P8" s="8">
        <v>0</v>
      </c>
      <c r="Q8" s="8">
        <v>43.34</v>
      </c>
      <c r="R8" s="8">
        <v>10.4</v>
      </c>
      <c r="S8" s="8">
        <v>19.39</v>
      </c>
      <c r="T8" s="8">
        <v>0</v>
      </c>
      <c r="U8" s="8">
        <f>SUM(P8:T8)</f>
        <v>73.13</v>
      </c>
      <c r="V8" s="8">
        <v>10.97</v>
      </c>
      <c r="W8" s="8">
        <f>SUM(U8:V8)</f>
        <v>84.1</v>
      </c>
      <c r="X8" s="5" t="s">
        <v>66</v>
      </c>
      <c r="Y8" s="3" t="s">
        <v>35</v>
      </c>
      <c r="Z8" s="5"/>
    </row>
    <row r="9" spans="1:26" ht="15" customHeight="1" x14ac:dyDescent="0.3">
      <c r="A9" s="4">
        <v>45546</v>
      </c>
      <c r="B9" s="3" t="s">
        <v>49</v>
      </c>
      <c r="C9" s="5"/>
      <c r="D9" s="5"/>
      <c r="E9" s="5" t="s">
        <v>50</v>
      </c>
      <c r="F9" s="5" t="s">
        <v>51</v>
      </c>
      <c r="G9" s="5" t="s">
        <v>26</v>
      </c>
      <c r="H9" s="5" t="s">
        <v>26</v>
      </c>
      <c r="I9" s="5" t="s">
        <v>29</v>
      </c>
      <c r="J9" s="5" t="s">
        <v>52</v>
      </c>
      <c r="K9" s="5" t="s">
        <v>28</v>
      </c>
      <c r="L9" s="5">
        <v>1</v>
      </c>
      <c r="M9" s="5">
        <v>5</v>
      </c>
      <c r="N9" s="5">
        <v>32.6</v>
      </c>
      <c r="O9" s="5">
        <v>33</v>
      </c>
      <c r="P9" s="8">
        <v>0</v>
      </c>
      <c r="Q9" s="8">
        <v>57.42</v>
      </c>
      <c r="R9" s="8">
        <v>10.4</v>
      </c>
      <c r="S9" s="8">
        <v>25.7</v>
      </c>
      <c r="T9" s="8">
        <v>0</v>
      </c>
      <c r="U9" s="8">
        <f>SUM(P9:T9)</f>
        <v>93.52000000000001</v>
      </c>
      <c r="V9" s="8">
        <v>14.03</v>
      </c>
      <c r="W9" s="8">
        <f>SUM(U9:V9)</f>
        <v>107.55000000000001</v>
      </c>
      <c r="X9" s="5" t="s">
        <v>66</v>
      </c>
      <c r="Y9" s="3" t="s">
        <v>35</v>
      </c>
      <c r="Z9" s="5"/>
    </row>
  </sheetData>
  <sortState xmlns:xlrd2="http://schemas.microsoft.com/office/spreadsheetml/2017/richdata2" ref="A2:Z9">
    <sortCondition ref="B2:B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2024-09-23T10:36:45Z</dcterms:created>
  <dcterms:modified xsi:type="dcterms:W3CDTF">2024-09-23T12:18:09Z</dcterms:modified>
</cp:coreProperties>
</file>