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Sheet1!$A$1:$Z$49</definedName>
  </definedNames>
  <calcPr calcId="145621"/>
  <fileRecoveryPr repairLoad="1"/>
</workbook>
</file>

<file path=xl/calcChain.xml><?xml version="1.0" encoding="utf-8"?>
<calcChain xmlns="http://schemas.openxmlformats.org/spreadsheetml/2006/main">
  <c r="U6" i="1" l="1"/>
  <c r="W6" i="1" s="1"/>
  <c r="U12" i="1"/>
  <c r="W12" i="1" s="1"/>
  <c r="U48" i="1"/>
  <c r="W48" i="1" s="1"/>
  <c r="U39" i="1"/>
  <c r="W39" i="1" s="1"/>
  <c r="U40" i="1"/>
  <c r="W40" i="1" s="1"/>
  <c r="U41" i="1"/>
  <c r="W41" i="1" s="1"/>
  <c r="U42" i="1"/>
  <c r="W42" i="1" s="1"/>
  <c r="U38" i="1"/>
  <c r="W38" i="1" s="1"/>
  <c r="U3" i="1"/>
  <c r="W3" i="1" s="1"/>
  <c r="U4" i="1"/>
  <c r="W4" i="1" s="1"/>
  <c r="U5" i="1"/>
  <c r="W5" i="1" s="1"/>
  <c r="U7" i="1"/>
  <c r="W7" i="1" s="1"/>
  <c r="U8" i="1"/>
  <c r="W8" i="1" s="1"/>
  <c r="U9" i="1"/>
  <c r="W9" i="1" s="1"/>
  <c r="U10" i="1"/>
  <c r="W10" i="1" s="1"/>
  <c r="U11" i="1"/>
  <c r="W11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43" i="1"/>
  <c r="W43" i="1" s="1"/>
  <c r="U44" i="1"/>
  <c r="W44" i="1" s="1"/>
  <c r="U45" i="1"/>
  <c r="W45" i="1" s="1"/>
  <c r="U46" i="1"/>
  <c r="W46" i="1" s="1"/>
  <c r="U47" i="1"/>
  <c r="W47" i="1" s="1"/>
  <c r="U49" i="1"/>
  <c r="W49" i="1" s="1"/>
  <c r="U2" i="1"/>
  <c r="W2" i="1" s="1"/>
</calcChain>
</file>

<file path=xl/sharedStrings.xml><?xml version="1.0" encoding="utf-8"?>
<sst xmlns="http://schemas.openxmlformats.org/spreadsheetml/2006/main" count="495" uniqueCount="200">
  <si>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</si>
  <si>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</si>
  <si>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</si>
  <si>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</si>
  <si>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</si>
  <si>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</si>
  <si>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</si>
  <si>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</si>
  <si>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</si>
  <si>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</si>
  <si>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</si>
  <si>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</si>
  <si>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</si>
  <si>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</si>
  <si>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</si>
  <si>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</si>
  <si>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</si>
  <si>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</si>
  <si>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</si>
  <si>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</si>
  <si>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</si>
  <si>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</si>
  <si>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</si>
  <si>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</si>
  <si>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</si>
  <si>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</si>
  <si>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CPT</t>
  </si>
  <si>
    <t>DOOR</t>
  </si>
  <si>
    <t>JNB</t>
  </si>
  <si>
    <t>MIDRAND</t>
  </si>
  <si>
    <t>POTCHEFSTROOM</t>
  </si>
  <si>
    <t>BFN</t>
  </si>
  <si>
    <t>PTA</t>
  </si>
  <si>
    <t>PRETORIA</t>
  </si>
  <si>
    <t>BTGC1231</t>
  </si>
  <si>
    <t>TAKEALOT JHB DC-1</t>
  </si>
  <si>
    <t>KEMPTON PARK</t>
  </si>
  <si>
    <t>BTG005</t>
  </si>
  <si>
    <t>BTGC207651</t>
  </si>
  <si>
    <t>LIZA  DU TOIT</t>
  </si>
  <si>
    <t>BLOEMFONTEIN</t>
  </si>
  <si>
    <t>BTGC207657</t>
  </si>
  <si>
    <t>TANVIR PUNDIT</t>
  </si>
  <si>
    <t>BTGC207659</t>
  </si>
  <si>
    <t>JOHNNY LUCAS</t>
  </si>
  <si>
    <t>WATERKLOOF RIDGE &amp; EXT 2</t>
  </si>
  <si>
    <t>BTGC207664</t>
  </si>
  <si>
    <t>ALLAN THOLE</t>
  </si>
  <si>
    <t>BTGC207666</t>
  </si>
  <si>
    <t>NGWARAI MARRY ANN</t>
  </si>
  <si>
    <t>FORDSBURG</t>
  </si>
  <si>
    <t>BTGC207676</t>
  </si>
  <si>
    <t>ANDRE VAN NIEKERK</t>
  </si>
  <si>
    <t>NEWCASTLE</t>
  </si>
  <si>
    <t>BTGC10690</t>
  </si>
  <si>
    <t>LUGGAGE GLOVE</t>
  </si>
  <si>
    <t>WOLMANS LA LUCIA</t>
  </si>
  <si>
    <t>LA LUCIA</t>
  </si>
  <si>
    <t>BTGC10691</t>
  </si>
  <si>
    <t>METRO HOME CENTRE</t>
  </si>
  <si>
    <t>BTGC207765</t>
  </si>
  <si>
    <t>MARTINE VAN DER WALT EHLERS</t>
  </si>
  <si>
    <t>WATERKLOOF HEIGHTS</t>
  </si>
  <si>
    <t>BTGC207777</t>
  </si>
  <si>
    <t>DENISE MOODLEY</t>
  </si>
  <si>
    <t>MARGATE</t>
  </si>
  <si>
    <t>BTGC2077770</t>
  </si>
  <si>
    <t>MAXI STEYN</t>
  </si>
  <si>
    <t>BTGC207778</t>
  </si>
  <si>
    <t>CANDICE SAUNDERS</t>
  </si>
  <si>
    <t>QUEENSBURGH</t>
  </si>
  <si>
    <t>BTGC207782</t>
  </si>
  <si>
    <t>GIVEN MAKOKO</t>
  </si>
  <si>
    <t>RUSTENBURG</t>
  </si>
  <si>
    <t>BTGC207791</t>
  </si>
  <si>
    <t>JOE WHITE</t>
  </si>
  <si>
    <t>SPRINGS</t>
  </si>
  <si>
    <t>BTGC207792</t>
  </si>
  <si>
    <t>STEPHEN RADEMEYER</t>
  </si>
  <si>
    <t>CENTURION</t>
  </si>
  <si>
    <t>BTGC4098</t>
  </si>
  <si>
    <t>2339924</t>
  </si>
  <si>
    <t>SA SPORT &amp; CARGO PTY LTD</t>
  </si>
  <si>
    <t>PETER REYNEKE</t>
  </si>
  <si>
    <t>ALBERTON</t>
  </si>
  <si>
    <t>RTSBTGC207587</t>
  </si>
  <si>
    <t>BTGC207587</t>
  </si>
  <si>
    <t>MUIZENBERG</t>
  </si>
  <si>
    <t>BTGC10686</t>
  </si>
  <si>
    <t>MATADOR ROSEBANK</t>
  </si>
  <si>
    <t>ROSEBANK</t>
  </si>
  <si>
    <t>BTGC146768</t>
  </si>
  <si>
    <t>FATIMA DHANCHORA</t>
  </si>
  <si>
    <t>LENASIA EXT 1</t>
  </si>
  <si>
    <t>BTGC207820</t>
  </si>
  <si>
    <t xml:space="preserve">INV207820 - </t>
  </si>
  <si>
    <t>MINA TRUJIC</t>
  </si>
  <si>
    <t>RIVONIA</t>
  </si>
  <si>
    <t>BTGC207823</t>
  </si>
  <si>
    <t xml:space="preserve">INV207823 - </t>
  </si>
  <si>
    <t>MARYNA VENTER</t>
  </si>
  <si>
    <t>NABOOMSPRUIT</t>
  </si>
  <si>
    <t>BTGC20783</t>
  </si>
  <si>
    <t>INV207836</t>
  </si>
  <si>
    <t>MELISSA ARNOLD</t>
  </si>
  <si>
    <t>BRYANSTON</t>
  </si>
  <si>
    <t>BTGC4234</t>
  </si>
  <si>
    <t>BTGC10695</t>
  </si>
  <si>
    <t>CELLINI  SANDTON</t>
  </si>
  <si>
    <t>SANDTON CITY</t>
  </si>
  <si>
    <t>BTGC10697</t>
  </si>
  <si>
    <t>MODA O.R. TAMBO</t>
  </si>
  <si>
    <t>BTGC207842</t>
  </si>
  <si>
    <t xml:space="preserve">INV207842 - </t>
  </si>
  <si>
    <t>TARRYN FLITTON</t>
  </si>
  <si>
    <t>GRIMBEEKPARK</t>
  </si>
  <si>
    <t>BTGC207853</t>
  </si>
  <si>
    <t>INV207853</t>
  </si>
  <si>
    <t>BRADLEY EYRE</t>
  </si>
  <si>
    <t>KLERKSDORP</t>
  </si>
  <si>
    <t>BTGC207864</t>
  </si>
  <si>
    <t>INV207864</t>
  </si>
  <si>
    <t>JEANNINE TSHIBANGU</t>
  </si>
  <si>
    <t>UMHLANGA ROCKS</t>
  </si>
  <si>
    <t>BTGC207865</t>
  </si>
  <si>
    <t xml:space="preserve">INV207865 - </t>
  </si>
  <si>
    <t>SARA WILSON</t>
  </si>
  <si>
    <t>BTGC9809</t>
  </si>
  <si>
    <t>2357418</t>
  </si>
  <si>
    <t>PARKLIGHT</t>
  </si>
  <si>
    <t>SIMBITHI COUNTRY CLUB (DAWOOD)</t>
  </si>
  <si>
    <t>BALLITO</t>
  </si>
  <si>
    <t>BTGC207901</t>
  </si>
  <si>
    <t xml:space="preserve">INV207901 - </t>
  </si>
  <si>
    <t>NOMTHANDAZO MJUZA</t>
  </si>
  <si>
    <t>ELARDUSPARK &amp; EXT 1</t>
  </si>
  <si>
    <t>BTGC207903</t>
  </si>
  <si>
    <t xml:space="preserve">INV207903 - </t>
  </si>
  <si>
    <t>RAKSHITA HIRA</t>
  </si>
  <si>
    <t>BEDFORDVIEW</t>
  </si>
  <si>
    <t>BTGC207909</t>
  </si>
  <si>
    <t>SALLY ALBERTI</t>
  </si>
  <si>
    <t>CRAIGHALL</t>
  </si>
  <si>
    <t>BTGC3083</t>
  </si>
  <si>
    <t>BTGC6737</t>
  </si>
  <si>
    <t>TAKEALOT JHB DC-3</t>
  </si>
  <si>
    <t>2338407</t>
  </si>
  <si>
    <t>TAKE A LOT DC JHB</t>
  </si>
  <si>
    <t>INTERFAX (PTY) LTD</t>
  </si>
  <si>
    <t>2353769</t>
  </si>
  <si>
    <t>INTERBRAND</t>
  </si>
  <si>
    <t>ENCORE CURISES</t>
  </si>
  <si>
    <t>LUGGAGE WAREHOUSE</t>
  </si>
  <si>
    <t>BTG REF</t>
  </si>
  <si>
    <t>BTG2077770</t>
  </si>
  <si>
    <t>RTS207587</t>
  </si>
  <si>
    <t xml:space="preserve">INV10686 </t>
  </si>
  <si>
    <t xml:space="preserve">INV10690 </t>
  </si>
  <si>
    <t xml:space="preserve">INV10691 </t>
  </si>
  <si>
    <t xml:space="preserve">INV10695 </t>
  </si>
  <si>
    <t xml:space="preserve">INV10697 / 10696 </t>
  </si>
  <si>
    <t xml:space="preserve">#146768 </t>
  </si>
  <si>
    <t xml:space="preserve">INV207651 </t>
  </si>
  <si>
    <t xml:space="preserve">INV207657 </t>
  </si>
  <si>
    <t xml:space="preserve">INV207659 </t>
  </si>
  <si>
    <t xml:space="preserve">INV207664 </t>
  </si>
  <si>
    <t xml:space="preserve">INV207666 </t>
  </si>
  <si>
    <t xml:space="preserve">INV207676 </t>
  </si>
  <si>
    <t xml:space="preserve">INV207765 </t>
  </si>
  <si>
    <t xml:space="preserve">INV207777 </t>
  </si>
  <si>
    <t xml:space="preserve">INV207770 </t>
  </si>
  <si>
    <t xml:space="preserve">INV207778 </t>
  </si>
  <si>
    <t xml:space="preserve">INV207782 </t>
  </si>
  <si>
    <t xml:space="preserve">INV207791 </t>
  </si>
  <si>
    <t>BTGC207926</t>
  </si>
  <si>
    <t>BTGC07938</t>
  </si>
  <si>
    <t>BTGC07939</t>
  </si>
  <si>
    <t>BTGC07943</t>
  </si>
  <si>
    <t>BTGC07948</t>
  </si>
  <si>
    <t xml:space="preserve">INV207909 </t>
  </si>
  <si>
    <t>INV207926</t>
  </si>
  <si>
    <t>INV207939</t>
  </si>
  <si>
    <t>INV207938</t>
  </si>
  <si>
    <t>INV207943</t>
  </si>
  <si>
    <t>INV207948</t>
  </si>
  <si>
    <t>TANIA ELSE</t>
  </si>
  <si>
    <t>ALICIA SCRIVEN</t>
  </si>
  <si>
    <t>PAULINE LIVERSAGE</t>
  </si>
  <si>
    <t>TERESA ZAAYMAN</t>
  </si>
  <si>
    <t>TLADI COSMUS</t>
  </si>
  <si>
    <t>BTGC99949</t>
  </si>
  <si>
    <t>BTGC10699</t>
  </si>
  <si>
    <t>INV10699</t>
  </si>
  <si>
    <t>DIPLOMAT SANDTON</t>
  </si>
  <si>
    <t>2357456</t>
  </si>
  <si>
    <t>P DI PASQUARE</t>
  </si>
  <si>
    <t>BOKSBURG</t>
  </si>
  <si>
    <t>PHALABORWA</t>
  </si>
  <si>
    <t>VANDERBIJLPARK</t>
  </si>
  <si>
    <t>TROMPSBURG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</si>
</sst>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9"/>
  <sheetViews>
    <sheetView tabSelected="1" workbookViewId="0">
      <selection activeCell="J50" sqref="J50"/>
    </sheetView>
  </sheetViews>
  <sheetFormatPr defaultRowHeight="18" customHeight="1" x14ac:dyDescent="0.25"/>
  <cols>
    <col min="1" max="1" width="13.7109375" bestFit="1" customWidth="1"/>
    <col min="2" max="2" width="11.5703125" bestFit="1" customWidth="1"/>
    <col min="3" max="3" width="16.5703125" bestFit="1" customWidth="1"/>
    <col min="4" max="4" width="14.85546875" bestFit="1" customWidth="1"/>
    <col min="5" max="5" width="25.7109375" bestFit="1" customWidth="1"/>
    <col min="6" max="6" width="33.8554687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26.2851562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9" bestFit="1" customWidth="1"/>
    <col min="17" max="17" width="14.5703125" style="9" bestFit="1" customWidth="1"/>
    <col min="18" max="18" width="9.5703125" style="9" bestFit="1" customWidth="1"/>
    <col min="19" max="19" width="6.5703125" style="9" bestFit="1" customWidth="1"/>
    <col min="20" max="20" width="12" style="9" bestFit="1" customWidth="1"/>
    <col min="21" max="21" width="8.7109375" style="9" bestFit="1" customWidth="1"/>
    <col min="22" max="22" width="7.5703125" style="9" bestFit="1" customWidth="1"/>
    <col min="23" max="23" width="8.5703125" style="9" bestFit="1" customWidth="1"/>
    <col min="24" max="24" width="10" bestFit="1" customWidth="1"/>
    <col min="25" max="25" width="15.28515625" bestFit="1" customWidth="1"/>
    <col min="26" max="26" width="8.140625" style="2" bestFit="1" customWidth="1"/>
  </cols>
  <sheetData>
    <row r="1" spans="1:26" ht="18" customHeight="1" x14ac:dyDescent="0.25">
      <c r="A1" s="1" t="s">
        <v>0</v>
      </c>
      <c r="B1" s="1" t="s">
        <v>1</v>
      </c>
      <c r="C1" s="1" t="s">
        <v>2</v>
      </c>
      <c r="D1" s="6" t="s">
        <v>153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1" t="s">
        <v>22</v>
      </c>
      <c r="Y1" s="1" t="s">
        <v>23</v>
      </c>
      <c r="Z1" s="1" t="s">
        <v>24</v>
      </c>
    </row>
    <row r="2" spans="1:26" ht="18" customHeight="1" x14ac:dyDescent="0.25">
      <c r="A2" s="3">
        <v>45365</v>
      </c>
      <c r="B2" s="4" t="s">
        <v>146</v>
      </c>
      <c r="C2" s="4"/>
      <c r="D2" s="4"/>
      <c r="E2" s="4" t="s">
        <v>147</v>
      </c>
      <c r="F2" s="4" t="s">
        <v>148</v>
      </c>
      <c r="G2" s="4" t="s">
        <v>28</v>
      </c>
      <c r="H2" s="4" t="s">
        <v>28</v>
      </c>
      <c r="I2" s="4" t="s">
        <v>26</v>
      </c>
      <c r="J2" s="4" t="s">
        <v>87</v>
      </c>
      <c r="K2" s="4" t="s">
        <v>27</v>
      </c>
      <c r="L2" s="4">
        <v>1</v>
      </c>
      <c r="M2" s="4">
        <v>1</v>
      </c>
      <c r="N2" s="4">
        <v>0.86</v>
      </c>
      <c r="O2" s="4">
        <v>1</v>
      </c>
      <c r="P2" s="8">
        <v>0</v>
      </c>
      <c r="Q2" s="8">
        <v>43.34</v>
      </c>
      <c r="R2" s="8">
        <v>10.4</v>
      </c>
      <c r="S2" s="8">
        <v>24.47</v>
      </c>
      <c r="T2" s="8">
        <v>0</v>
      </c>
      <c r="U2" s="8">
        <f>SUM(P2:T2)</f>
        <v>78.210000000000008</v>
      </c>
      <c r="V2" s="8">
        <v>11.73</v>
      </c>
      <c r="W2" s="8">
        <f>SUM(U2:V2)</f>
        <v>89.940000000000012</v>
      </c>
      <c r="X2" s="4"/>
      <c r="Y2" s="5" t="s">
        <v>37</v>
      </c>
      <c r="Z2" s="4"/>
    </row>
    <row r="3" spans="1:26" ht="18" customHeight="1" x14ac:dyDescent="0.25">
      <c r="A3" s="3">
        <v>45362</v>
      </c>
      <c r="B3" s="4" t="s">
        <v>81</v>
      </c>
      <c r="C3" s="4"/>
      <c r="D3" s="4"/>
      <c r="E3" s="4" t="s">
        <v>82</v>
      </c>
      <c r="F3" s="4" t="s">
        <v>83</v>
      </c>
      <c r="G3" s="4" t="s">
        <v>25</v>
      </c>
      <c r="H3" s="4" t="s">
        <v>25</v>
      </c>
      <c r="I3" s="4" t="s">
        <v>28</v>
      </c>
      <c r="J3" s="4" t="s">
        <v>84</v>
      </c>
      <c r="K3" s="4" t="s">
        <v>27</v>
      </c>
      <c r="L3" s="4">
        <v>1</v>
      </c>
      <c r="M3" s="4">
        <v>2.5</v>
      </c>
      <c r="N3" s="4">
        <v>13.06</v>
      </c>
      <c r="O3" s="4">
        <v>14</v>
      </c>
      <c r="P3" s="8">
        <v>0</v>
      </c>
      <c r="Q3" s="8">
        <v>43.34</v>
      </c>
      <c r="R3" s="8">
        <v>10.4</v>
      </c>
      <c r="S3" s="8">
        <v>24.47</v>
      </c>
      <c r="T3" s="8">
        <v>0</v>
      </c>
      <c r="U3" s="8">
        <f t="shared" ref="U3:U49" si="0">SUM(P3:T3)</f>
        <v>78.210000000000008</v>
      </c>
      <c r="V3" s="8">
        <v>11.73</v>
      </c>
      <c r="W3" s="8">
        <f t="shared" ref="W3:W49" si="1">SUM(U3:V3)</f>
        <v>89.940000000000012</v>
      </c>
      <c r="X3" s="4"/>
      <c r="Y3" s="5" t="s">
        <v>37</v>
      </c>
      <c r="Z3" s="4"/>
    </row>
    <row r="4" spans="1:26" ht="18" customHeight="1" x14ac:dyDescent="0.25">
      <c r="A4" s="3">
        <v>45365</v>
      </c>
      <c r="B4" s="4" t="s">
        <v>149</v>
      </c>
      <c r="C4" s="4"/>
      <c r="D4" s="4"/>
      <c r="E4" s="4" t="s">
        <v>150</v>
      </c>
      <c r="F4" s="4" t="s">
        <v>151</v>
      </c>
      <c r="G4" s="4" t="s">
        <v>28</v>
      </c>
      <c r="H4" s="4" t="s">
        <v>28</v>
      </c>
      <c r="I4" s="4" t="s">
        <v>32</v>
      </c>
      <c r="J4" s="4" t="s">
        <v>33</v>
      </c>
      <c r="K4" s="4" t="s">
        <v>27</v>
      </c>
      <c r="L4" s="4">
        <v>1</v>
      </c>
      <c r="M4" s="4">
        <v>7</v>
      </c>
      <c r="N4" s="4">
        <v>33</v>
      </c>
      <c r="O4" s="4">
        <v>33</v>
      </c>
      <c r="P4" s="8">
        <v>0</v>
      </c>
      <c r="Q4" s="8">
        <v>43.34</v>
      </c>
      <c r="R4" s="8">
        <v>10.4</v>
      </c>
      <c r="S4" s="8">
        <v>24.47</v>
      </c>
      <c r="T4" s="8">
        <v>0</v>
      </c>
      <c r="U4" s="8">
        <f t="shared" si="0"/>
        <v>78.210000000000008</v>
      </c>
      <c r="V4" s="8">
        <v>11.73</v>
      </c>
      <c r="W4" s="8">
        <f t="shared" si="1"/>
        <v>89.940000000000012</v>
      </c>
      <c r="X4" s="4"/>
      <c r="Y4" s="5" t="s">
        <v>37</v>
      </c>
      <c r="Z4" s="4"/>
    </row>
    <row r="5" spans="1:26" ht="18" customHeight="1" x14ac:dyDescent="0.25">
      <c r="A5" s="3">
        <v>45364</v>
      </c>
      <c r="B5" s="4" t="s">
        <v>128</v>
      </c>
      <c r="C5" s="4"/>
      <c r="D5" s="4"/>
      <c r="E5" s="4" t="s">
        <v>129</v>
      </c>
      <c r="F5" s="4" t="s">
        <v>130</v>
      </c>
      <c r="G5" s="4" t="s">
        <v>25</v>
      </c>
      <c r="H5" s="4" t="s">
        <v>25</v>
      </c>
      <c r="I5" s="4" t="s">
        <v>131</v>
      </c>
      <c r="J5" s="4" t="s">
        <v>131</v>
      </c>
      <c r="K5" s="4" t="s">
        <v>27</v>
      </c>
      <c r="L5" s="4">
        <v>1</v>
      </c>
      <c r="M5" s="4">
        <v>26</v>
      </c>
      <c r="N5" s="4">
        <v>31.62</v>
      </c>
      <c r="O5" s="4">
        <v>32</v>
      </c>
      <c r="P5" s="8">
        <v>0</v>
      </c>
      <c r="Q5" s="8">
        <v>156</v>
      </c>
      <c r="R5" s="8">
        <v>10.4</v>
      </c>
      <c r="S5" s="8">
        <v>88.09</v>
      </c>
      <c r="T5" s="8">
        <v>0</v>
      </c>
      <c r="U5" s="8">
        <f t="shared" si="0"/>
        <v>254.49</v>
      </c>
      <c r="V5" s="8">
        <v>38.17</v>
      </c>
      <c r="W5" s="8">
        <f t="shared" si="1"/>
        <v>292.66000000000003</v>
      </c>
      <c r="X5" s="4"/>
      <c r="Y5" s="5" t="s">
        <v>37</v>
      </c>
      <c r="Z5" s="4"/>
    </row>
    <row r="6" spans="1:26" ht="18" customHeight="1" x14ac:dyDescent="0.25">
      <c r="A6" s="3">
        <v>45366</v>
      </c>
      <c r="B6" s="10" t="s">
        <v>194</v>
      </c>
      <c r="C6" s="4"/>
      <c r="D6" s="4"/>
      <c r="E6" s="4" t="s">
        <v>195</v>
      </c>
      <c r="F6" s="4" t="s">
        <v>152</v>
      </c>
      <c r="G6" s="4" t="s">
        <v>25</v>
      </c>
      <c r="H6" s="4" t="s">
        <v>131</v>
      </c>
      <c r="I6" s="4" t="s">
        <v>26</v>
      </c>
      <c r="J6" s="4" t="s">
        <v>87</v>
      </c>
      <c r="K6" s="4" t="s">
        <v>27</v>
      </c>
      <c r="L6" s="4">
        <v>1</v>
      </c>
      <c r="M6" s="4">
        <v>1</v>
      </c>
      <c r="N6" s="4">
        <v>5</v>
      </c>
      <c r="O6" s="4">
        <v>5</v>
      </c>
      <c r="P6" s="8">
        <v>0</v>
      </c>
      <c r="Q6" s="8">
        <v>43.34</v>
      </c>
      <c r="R6" s="8">
        <v>10.4</v>
      </c>
      <c r="S6" s="8">
        <v>146.63</v>
      </c>
      <c r="T6" s="8">
        <v>216.32</v>
      </c>
      <c r="U6" s="8">
        <f t="shared" si="0"/>
        <v>416.69</v>
      </c>
      <c r="V6" s="8">
        <v>62.5</v>
      </c>
      <c r="W6" s="8">
        <f t="shared" si="1"/>
        <v>479.19</v>
      </c>
      <c r="X6" s="4"/>
      <c r="Y6" s="5" t="s">
        <v>37</v>
      </c>
      <c r="Z6" s="4"/>
    </row>
    <row r="7" spans="1:26" ht="18" customHeight="1" x14ac:dyDescent="0.25">
      <c r="A7" s="3">
        <v>45363</v>
      </c>
      <c r="B7" s="4" t="s">
        <v>88</v>
      </c>
      <c r="C7" s="4" t="s">
        <v>156</v>
      </c>
      <c r="D7" s="4"/>
      <c r="E7" s="4" t="s">
        <v>55</v>
      </c>
      <c r="F7" s="4" t="s">
        <v>89</v>
      </c>
      <c r="G7" s="4" t="s">
        <v>26</v>
      </c>
      <c r="H7" s="4" t="s">
        <v>26</v>
      </c>
      <c r="I7" s="4" t="s">
        <v>28</v>
      </c>
      <c r="J7" s="4" t="s">
        <v>90</v>
      </c>
      <c r="K7" s="4" t="s">
        <v>27</v>
      </c>
      <c r="L7" s="4">
        <v>2</v>
      </c>
      <c r="M7" s="4">
        <v>23</v>
      </c>
      <c r="N7" s="4">
        <v>56</v>
      </c>
      <c r="O7" s="4">
        <v>56</v>
      </c>
      <c r="P7" s="8">
        <v>0</v>
      </c>
      <c r="Q7" s="8">
        <v>97.44</v>
      </c>
      <c r="R7" s="8">
        <v>10.4</v>
      </c>
      <c r="S7" s="8">
        <v>55.02</v>
      </c>
      <c r="T7" s="8">
        <v>0</v>
      </c>
      <c r="U7" s="8">
        <f t="shared" si="0"/>
        <v>162.86000000000001</v>
      </c>
      <c r="V7" s="8">
        <v>24.43</v>
      </c>
      <c r="W7" s="8">
        <f t="shared" si="1"/>
        <v>187.29000000000002</v>
      </c>
      <c r="X7" s="4"/>
      <c r="Y7" s="5" t="s">
        <v>37</v>
      </c>
      <c r="Z7" s="4"/>
    </row>
    <row r="8" spans="1:26" ht="18" customHeight="1" x14ac:dyDescent="0.25">
      <c r="A8" s="3">
        <v>45362</v>
      </c>
      <c r="B8" s="4" t="s">
        <v>54</v>
      </c>
      <c r="C8" s="4" t="s">
        <v>157</v>
      </c>
      <c r="D8" s="4"/>
      <c r="E8" s="4" t="s">
        <v>55</v>
      </c>
      <c r="F8" s="4" t="s">
        <v>56</v>
      </c>
      <c r="G8" s="4" t="s">
        <v>26</v>
      </c>
      <c r="H8" s="4" t="s">
        <v>26</v>
      </c>
      <c r="I8" s="4" t="s">
        <v>25</v>
      </c>
      <c r="J8" s="4" t="s">
        <v>57</v>
      </c>
      <c r="K8" s="4" t="s">
        <v>27</v>
      </c>
      <c r="L8" s="4">
        <v>1</v>
      </c>
      <c r="M8" s="4">
        <v>10.25</v>
      </c>
      <c r="N8" s="4">
        <v>28</v>
      </c>
      <c r="O8" s="4">
        <v>28</v>
      </c>
      <c r="P8" s="8">
        <v>0</v>
      </c>
      <c r="Q8" s="8">
        <v>59.08</v>
      </c>
      <c r="R8" s="8">
        <v>10.4</v>
      </c>
      <c r="S8" s="8">
        <v>33.36</v>
      </c>
      <c r="T8" s="8">
        <v>0</v>
      </c>
      <c r="U8" s="8">
        <f t="shared" si="0"/>
        <v>102.84</v>
      </c>
      <c r="V8" s="8">
        <v>15.43</v>
      </c>
      <c r="W8" s="8">
        <f t="shared" si="1"/>
        <v>118.27000000000001</v>
      </c>
      <c r="X8" s="4"/>
      <c r="Y8" s="5" t="s">
        <v>37</v>
      </c>
      <c r="Z8" s="4"/>
    </row>
    <row r="9" spans="1:26" ht="18" customHeight="1" x14ac:dyDescent="0.25">
      <c r="A9" s="3">
        <v>45362</v>
      </c>
      <c r="B9" s="4" t="s">
        <v>58</v>
      </c>
      <c r="C9" s="4" t="s">
        <v>158</v>
      </c>
      <c r="D9" s="4"/>
      <c r="E9" s="4" t="s">
        <v>55</v>
      </c>
      <c r="F9" s="4" t="s">
        <v>59</v>
      </c>
      <c r="G9" s="4" t="s">
        <v>26</v>
      </c>
      <c r="H9" s="4" t="s">
        <v>26</v>
      </c>
      <c r="I9" s="4" t="s">
        <v>32</v>
      </c>
      <c r="J9" s="4" t="s">
        <v>33</v>
      </c>
      <c r="K9" s="4" t="s">
        <v>27</v>
      </c>
      <c r="L9" s="4">
        <v>6</v>
      </c>
      <c r="M9" s="4">
        <v>61.5</v>
      </c>
      <c r="N9" s="4">
        <v>168</v>
      </c>
      <c r="O9" s="4">
        <v>168</v>
      </c>
      <c r="P9" s="8">
        <v>0</v>
      </c>
      <c r="Q9" s="8">
        <v>337.68</v>
      </c>
      <c r="R9" s="8">
        <v>10.4</v>
      </c>
      <c r="S9" s="8">
        <v>190.69</v>
      </c>
      <c r="T9" s="8">
        <v>0</v>
      </c>
      <c r="U9" s="8">
        <f t="shared" si="0"/>
        <v>538.77</v>
      </c>
      <c r="V9" s="8">
        <v>80.819999999999993</v>
      </c>
      <c r="W9" s="8">
        <f t="shared" si="1"/>
        <v>619.58999999999992</v>
      </c>
      <c r="X9" s="4"/>
      <c r="Y9" s="5" t="s">
        <v>37</v>
      </c>
      <c r="Z9" s="4"/>
    </row>
    <row r="10" spans="1:26" ht="18" customHeight="1" x14ac:dyDescent="0.25">
      <c r="A10" s="3">
        <v>45364</v>
      </c>
      <c r="B10" s="4" t="s">
        <v>107</v>
      </c>
      <c r="C10" s="4" t="s">
        <v>159</v>
      </c>
      <c r="D10" s="4"/>
      <c r="E10" s="4" t="s">
        <v>55</v>
      </c>
      <c r="F10" s="4" t="s">
        <v>108</v>
      </c>
      <c r="G10" s="4" t="s">
        <v>26</v>
      </c>
      <c r="H10" s="4" t="s">
        <v>26</v>
      </c>
      <c r="I10" s="4" t="s">
        <v>28</v>
      </c>
      <c r="J10" s="4" t="s">
        <v>109</v>
      </c>
      <c r="K10" s="4" t="s">
        <v>27</v>
      </c>
      <c r="L10" s="4">
        <v>1</v>
      </c>
      <c r="M10" s="4">
        <v>10.25</v>
      </c>
      <c r="N10" s="4">
        <v>28</v>
      </c>
      <c r="O10" s="4">
        <v>28</v>
      </c>
      <c r="P10" s="8">
        <v>0</v>
      </c>
      <c r="Q10" s="8">
        <v>48.72</v>
      </c>
      <c r="R10" s="8">
        <v>10.4</v>
      </c>
      <c r="S10" s="8">
        <v>27.51</v>
      </c>
      <c r="T10" s="8">
        <v>0</v>
      </c>
      <c r="U10" s="8">
        <f t="shared" si="0"/>
        <v>86.63</v>
      </c>
      <c r="V10" s="8">
        <v>12.99</v>
      </c>
      <c r="W10" s="8">
        <f t="shared" si="1"/>
        <v>99.61999999999999</v>
      </c>
      <c r="X10" s="4"/>
      <c r="Y10" s="5" t="s">
        <v>37</v>
      </c>
      <c r="Z10" s="4"/>
    </row>
    <row r="11" spans="1:26" ht="18" customHeight="1" x14ac:dyDescent="0.25">
      <c r="A11" s="3">
        <v>45364</v>
      </c>
      <c r="B11" s="4" t="s">
        <v>110</v>
      </c>
      <c r="C11" s="4" t="s">
        <v>160</v>
      </c>
      <c r="D11" s="4"/>
      <c r="E11" s="4" t="s">
        <v>55</v>
      </c>
      <c r="F11" s="4" t="s">
        <v>111</v>
      </c>
      <c r="G11" s="4" t="s">
        <v>26</v>
      </c>
      <c r="H11" s="4" t="s">
        <v>26</v>
      </c>
      <c r="I11" s="4" t="s">
        <v>28</v>
      </c>
      <c r="J11" s="4" t="s">
        <v>36</v>
      </c>
      <c r="K11" s="4" t="s">
        <v>27</v>
      </c>
      <c r="L11" s="4">
        <v>2</v>
      </c>
      <c r="M11" s="4">
        <v>17.5</v>
      </c>
      <c r="N11" s="4">
        <v>56</v>
      </c>
      <c r="O11" s="4">
        <v>56</v>
      </c>
      <c r="P11" s="8">
        <v>0</v>
      </c>
      <c r="Q11" s="8">
        <v>97.44</v>
      </c>
      <c r="R11" s="8">
        <v>10.4</v>
      </c>
      <c r="S11" s="8">
        <v>55.02</v>
      </c>
      <c r="T11" s="8">
        <v>0</v>
      </c>
      <c r="U11" s="8">
        <f t="shared" si="0"/>
        <v>162.86000000000001</v>
      </c>
      <c r="V11" s="8">
        <v>24.43</v>
      </c>
      <c r="W11" s="8">
        <f t="shared" si="1"/>
        <v>187.29000000000002</v>
      </c>
      <c r="X11" s="4"/>
      <c r="Y11" s="5" t="s">
        <v>37</v>
      </c>
      <c r="Z11" s="4"/>
    </row>
    <row r="12" spans="1:26" ht="18" customHeight="1" x14ac:dyDescent="0.25">
      <c r="A12" s="3">
        <v>45366</v>
      </c>
      <c r="B12" s="4" t="s">
        <v>191</v>
      </c>
      <c r="C12" s="4" t="s">
        <v>192</v>
      </c>
      <c r="D12" s="4"/>
      <c r="E12" s="4" t="s">
        <v>152</v>
      </c>
      <c r="F12" s="4" t="s">
        <v>193</v>
      </c>
      <c r="G12" s="4" t="s">
        <v>26</v>
      </c>
      <c r="H12" s="4" t="s">
        <v>26</v>
      </c>
      <c r="I12" s="4" t="s">
        <v>28</v>
      </c>
      <c r="J12" s="4" t="s">
        <v>109</v>
      </c>
      <c r="K12" s="4" t="s">
        <v>27</v>
      </c>
      <c r="L12" s="4">
        <v>3</v>
      </c>
      <c r="M12" s="4">
        <v>35</v>
      </c>
      <c r="N12" s="4">
        <v>84</v>
      </c>
      <c r="O12" s="4">
        <v>84</v>
      </c>
      <c r="P12" s="8">
        <v>0</v>
      </c>
      <c r="Q12" s="8">
        <v>146.16</v>
      </c>
      <c r="R12" s="8">
        <v>10.4</v>
      </c>
      <c r="S12" s="8">
        <v>82.54</v>
      </c>
      <c r="T12" s="8">
        <v>0</v>
      </c>
      <c r="U12" s="8">
        <f t="shared" si="0"/>
        <v>239.10000000000002</v>
      </c>
      <c r="V12" s="8">
        <v>35.86</v>
      </c>
      <c r="W12" s="8">
        <f t="shared" si="1"/>
        <v>274.96000000000004</v>
      </c>
      <c r="X12" s="4"/>
      <c r="Y12" s="5" t="s">
        <v>37</v>
      </c>
      <c r="Z12" s="4"/>
    </row>
    <row r="13" spans="1:26" ht="18" customHeight="1" x14ac:dyDescent="0.25">
      <c r="A13" s="3">
        <v>45359</v>
      </c>
      <c r="B13" s="4" t="s">
        <v>34</v>
      </c>
      <c r="C13" s="4">
        <v>109461231</v>
      </c>
      <c r="D13" s="4"/>
      <c r="E13" s="4" t="s">
        <v>152</v>
      </c>
      <c r="F13" s="4" t="s">
        <v>35</v>
      </c>
      <c r="G13" s="4" t="s">
        <v>26</v>
      </c>
      <c r="H13" s="4" t="s">
        <v>26</v>
      </c>
      <c r="I13" s="4" t="s">
        <v>28</v>
      </c>
      <c r="J13" s="4" t="s">
        <v>36</v>
      </c>
      <c r="K13" s="4" t="s">
        <v>27</v>
      </c>
      <c r="L13" s="4">
        <v>1</v>
      </c>
      <c r="M13" s="4">
        <v>0.8</v>
      </c>
      <c r="N13" s="4">
        <v>3.1</v>
      </c>
      <c r="O13" s="4">
        <v>4</v>
      </c>
      <c r="P13" s="8">
        <v>0</v>
      </c>
      <c r="Q13" s="8">
        <v>43.34</v>
      </c>
      <c r="R13" s="8">
        <v>10.4</v>
      </c>
      <c r="S13" s="8">
        <v>24.47</v>
      </c>
      <c r="T13" s="8">
        <v>0</v>
      </c>
      <c r="U13" s="8">
        <f t="shared" si="0"/>
        <v>78.210000000000008</v>
      </c>
      <c r="V13" s="8">
        <v>11.73</v>
      </c>
      <c r="W13" s="8">
        <f t="shared" si="1"/>
        <v>89.940000000000012</v>
      </c>
      <c r="X13" s="4"/>
      <c r="Y13" s="5" t="s">
        <v>37</v>
      </c>
      <c r="Z13" s="4"/>
    </row>
    <row r="14" spans="1:26" ht="18" customHeight="1" x14ac:dyDescent="0.25">
      <c r="A14" s="3">
        <v>45363</v>
      </c>
      <c r="B14" s="4" t="s">
        <v>91</v>
      </c>
      <c r="C14" s="4" t="s">
        <v>161</v>
      </c>
      <c r="D14" s="4"/>
      <c r="E14" s="4" t="s">
        <v>152</v>
      </c>
      <c r="F14" s="4" t="s">
        <v>92</v>
      </c>
      <c r="G14" s="4" t="s">
        <v>26</v>
      </c>
      <c r="H14" s="4" t="s">
        <v>26</v>
      </c>
      <c r="I14" s="4" t="s">
        <v>28</v>
      </c>
      <c r="J14" s="4" t="s">
        <v>93</v>
      </c>
      <c r="K14" s="4" t="s">
        <v>27</v>
      </c>
      <c r="L14" s="4">
        <v>1</v>
      </c>
      <c r="M14" s="4">
        <v>3.25</v>
      </c>
      <c r="N14" s="4">
        <v>20.67</v>
      </c>
      <c r="O14" s="4">
        <v>21</v>
      </c>
      <c r="P14" s="8">
        <v>0</v>
      </c>
      <c r="Q14" s="8">
        <v>43.34</v>
      </c>
      <c r="R14" s="8">
        <v>10.4</v>
      </c>
      <c r="S14" s="8">
        <v>24.47</v>
      </c>
      <c r="T14" s="8">
        <v>0</v>
      </c>
      <c r="U14" s="8">
        <f t="shared" si="0"/>
        <v>78.210000000000008</v>
      </c>
      <c r="V14" s="8">
        <v>11.73</v>
      </c>
      <c r="W14" s="8">
        <f t="shared" si="1"/>
        <v>89.940000000000012</v>
      </c>
      <c r="X14" s="4"/>
      <c r="Y14" s="5" t="s">
        <v>37</v>
      </c>
      <c r="Z14" s="4"/>
    </row>
    <row r="15" spans="1:26" ht="18" customHeight="1" x14ac:dyDescent="0.25">
      <c r="A15" s="3">
        <v>45359</v>
      </c>
      <c r="B15" s="4" t="s">
        <v>38</v>
      </c>
      <c r="C15" s="4" t="s">
        <v>162</v>
      </c>
      <c r="D15" s="4"/>
      <c r="E15" s="4" t="s">
        <v>152</v>
      </c>
      <c r="F15" s="4" t="s">
        <v>39</v>
      </c>
      <c r="G15" s="4" t="s">
        <v>26</v>
      </c>
      <c r="H15" s="4" t="s">
        <v>26</v>
      </c>
      <c r="I15" s="4" t="s">
        <v>31</v>
      </c>
      <c r="J15" s="4" t="s">
        <v>40</v>
      </c>
      <c r="K15" s="4" t="s">
        <v>27</v>
      </c>
      <c r="L15" s="4">
        <v>1</v>
      </c>
      <c r="M15" s="4">
        <v>4.05</v>
      </c>
      <c r="N15" s="4">
        <v>15.38</v>
      </c>
      <c r="O15" s="4">
        <v>16</v>
      </c>
      <c r="P15" s="8">
        <v>0</v>
      </c>
      <c r="Q15" s="8">
        <v>43.34</v>
      </c>
      <c r="R15" s="8">
        <v>10.4</v>
      </c>
      <c r="S15" s="8">
        <v>24.47</v>
      </c>
      <c r="T15" s="8">
        <v>0</v>
      </c>
      <c r="U15" s="8">
        <f t="shared" si="0"/>
        <v>78.210000000000008</v>
      </c>
      <c r="V15" s="8">
        <v>11.73</v>
      </c>
      <c r="W15" s="8">
        <f t="shared" si="1"/>
        <v>89.940000000000012</v>
      </c>
      <c r="X15" s="4"/>
      <c r="Y15" s="5" t="s">
        <v>37</v>
      </c>
      <c r="Z15" s="4"/>
    </row>
    <row r="16" spans="1:26" ht="18" customHeight="1" x14ac:dyDescent="0.25">
      <c r="A16" s="3">
        <v>45359</v>
      </c>
      <c r="B16" s="4" t="s">
        <v>41</v>
      </c>
      <c r="C16" s="4" t="s">
        <v>163</v>
      </c>
      <c r="D16" s="4"/>
      <c r="E16" s="4" t="s">
        <v>152</v>
      </c>
      <c r="F16" s="4" t="s">
        <v>42</v>
      </c>
      <c r="G16" s="4" t="s">
        <v>26</v>
      </c>
      <c r="H16" s="4" t="s">
        <v>26</v>
      </c>
      <c r="I16" s="4" t="s">
        <v>28</v>
      </c>
      <c r="J16" s="4" t="s">
        <v>29</v>
      </c>
      <c r="K16" s="4" t="s">
        <v>27</v>
      </c>
      <c r="L16" s="4">
        <v>1</v>
      </c>
      <c r="M16" s="4">
        <v>7.8</v>
      </c>
      <c r="N16" s="4">
        <v>28.64</v>
      </c>
      <c r="O16" s="4">
        <v>29</v>
      </c>
      <c r="P16" s="8">
        <v>0</v>
      </c>
      <c r="Q16" s="8">
        <v>50.46</v>
      </c>
      <c r="R16" s="8">
        <v>10.4</v>
      </c>
      <c r="S16" s="8">
        <v>28.49</v>
      </c>
      <c r="T16" s="8">
        <v>0</v>
      </c>
      <c r="U16" s="8">
        <f t="shared" si="0"/>
        <v>89.35</v>
      </c>
      <c r="V16" s="8">
        <v>13.4</v>
      </c>
      <c r="W16" s="8">
        <f t="shared" si="1"/>
        <v>102.75</v>
      </c>
      <c r="X16" s="4"/>
      <c r="Y16" s="5" t="s">
        <v>37</v>
      </c>
      <c r="Z16" s="4"/>
    </row>
    <row r="17" spans="1:26" ht="18" customHeight="1" x14ac:dyDescent="0.25">
      <c r="A17" s="3">
        <v>45359</v>
      </c>
      <c r="B17" s="4" t="s">
        <v>43</v>
      </c>
      <c r="C17" s="4" t="s">
        <v>164</v>
      </c>
      <c r="D17" s="4"/>
      <c r="E17" s="4" t="s">
        <v>152</v>
      </c>
      <c r="F17" s="4" t="s">
        <v>44</v>
      </c>
      <c r="G17" s="4" t="s">
        <v>26</v>
      </c>
      <c r="H17" s="4" t="s">
        <v>26</v>
      </c>
      <c r="I17" s="4" t="s">
        <v>32</v>
      </c>
      <c r="J17" s="4" t="s">
        <v>45</v>
      </c>
      <c r="K17" s="4" t="s">
        <v>27</v>
      </c>
      <c r="L17" s="4">
        <v>1</v>
      </c>
      <c r="M17" s="4">
        <v>9</v>
      </c>
      <c r="N17" s="4">
        <v>34.5</v>
      </c>
      <c r="O17" s="4">
        <v>35</v>
      </c>
      <c r="P17" s="8">
        <v>0</v>
      </c>
      <c r="Q17" s="8">
        <v>70.349999999999994</v>
      </c>
      <c r="R17" s="8">
        <v>10.4</v>
      </c>
      <c r="S17" s="8">
        <v>39.729999999999997</v>
      </c>
      <c r="T17" s="8">
        <v>0</v>
      </c>
      <c r="U17" s="8">
        <f t="shared" si="0"/>
        <v>120.47999999999999</v>
      </c>
      <c r="V17" s="8">
        <v>18.07</v>
      </c>
      <c r="W17" s="8">
        <f t="shared" si="1"/>
        <v>138.54999999999998</v>
      </c>
      <c r="X17" s="4"/>
      <c r="Y17" s="5" t="s">
        <v>37</v>
      </c>
      <c r="Z17" s="4"/>
    </row>
    <row r="18" spans="1:26" ht="18" customHeight="1" x14ac:dyDescent="0.25">
      <c r="A18" s="3">
        <v>45359</v>
      </c>
      <c r="B18" s="4" t="s">
        <v>46</v>
      </c>
      <c r="C18" s="4" t="s">
        <v>165</v>
      </c>
      <c r="D18" s="4"/>
      <c r="E18" s="4" t="s">
        <v>152</v>
      </c>
      <c r="F18" s="4" t="s">
        <v>47</v>
      </c>
      <c r="G18" s="4" t="s">
        <v>26</v>
      </c>
      <c r="H18" s="4" t="s">
        <v>26</v>
      </c>
      <c r="I18" s="4" t="s">
        <v>28</v>
      </c>
      <c r="J18" s="4" t="s">
        <v>30</v>
      </c>
      <c r="K18" s="4" t="s">
        <v>27</v>
      </c>
      <c r="L18" s="4">
        <v>2</v>
      </c>
      <c r="M18" s="4">
        <v>12.65</v>
      </c>
      <c r="N18" s="4">
        <v>58.21</v>
      </c>
      <c r="O18" s="4">
        <v>59</v>
      </c>
      <c r="P18" s="8">
        <v>0</v>
      </c>
      <c r="Q18" s="8">
        <v>102.66</v>
      </c>
      <c r="R18" s="8">
        <v>10.4</v>
      </c>
      <c r="S18" s="8">
        <v>172.93</v>
      </c>
      <c r="T18" s="8">
        <v>203.57</v>
      </c>
      <c r="U18" s="8">
        <f t="shared" si="0"/>
        <v>489.56</v>
      </c>
      <c r="V18" s="8">
        <v>73.430000000000007</v>
      </c>
      <c r="W18" s="8">
        <f t="shared" si="1"/>
        <v>562.99</v>
      </c>
      <c r="X18" s="4"/>
      <c r="Y18" s="5" t="s">
        <v>37</v>
      </c>
      <c r="Z18" s="4"/>
    </row>
    <row r="19" spans="1:26" ht="18" customHeight="1" x14ac:dyDescent="0.25">
      <c r="A19" s="3">
        <v>45359</v>
      </c>
      <c r="B19" s="4" t="s">
        <v>48</v>
      </c>
      <c r="C19" s="4" t="s">
        <v>166</v>
      </c>
      <c r="D19" s="4"/>
      <c r="E19" s="4" t="s">
        <v>152</v>
      </c>
      <c r="F19" s="4" t="s">
        <v>49</v>
      </c>
      <c r="G19" s="4" t="s">
        <v>26</v>
      </c>
      <c r="H19" s="4" t="s">
        <v>26</v>
      </c>
      <c r="I19" s="4" t="s">
        <v>28</v>
      </c>
      <c r="J19" s="4" t="s">
        <v>50</v>
      </c>
      <c r="K19" s="4" t="s">
        <v>27</v>
      </c>
      <c r="L19" s="4">
        <v>1</v>
      </c>
      <c r="M19" s="4">
        <v>3.75</v>
      </c>
      <c r="N19" s="4">
        <v>14.87</v>
      </c>
      <c r="O19" s="4">
        <v>15</v>
      </c>
      <c r="P19" s="8">
        <v>0</v>
      </c>
      <c r="Q19" s="8">
        <v>43.34</v>
      </c>
      <c r="R19" s="8">
        <v>10.4</v>
      </c>
      <c r="S19" s="8">
        <v>24.47</v>
      </c>
      <c r="T19" s="8">
        <v>0</v>
      </c>
      <c r="U19" s="8">
        <f t="shared" si="0"/>
        <v>78.210000000000008</v>
      </c>
      <c r="V19" s="8">
        <v>11.73</v>
      </c>
      <c r="W19" s="8">
        <f t="shared" si="1"/>
        <v>89.940000000000012</v>
      </c>
      <c r="X19" s="4"/>
      <c r="Y19" s="5" t="s">
        <v>37</v>
      </c>
      <c r="Z19" s="4"/>
    </row>
    <row r="20" spans="1:26" ht="18" customHeight="1" x14ac:dyDescent="0.25">
      <c r="A20" s="3">
        <v>45359</v>
      </c>
      <c r="B20" s="4" t="s">
        <v>51</v>
      </c>
      <c r="C20" s="4" t="s">
        <v>167</v>
      </c>
      <c r="D20" s="4"/>
      <c r="E20" s="4" t="s">
        <v>152</v>
      </c>
      <c r="F20" s="4" t="s">
        <v>52</v>
      </c>
      <c r="G20" s="4" t="s">
        <v>26</v>
      </c>
      <c r="H20" s="4" t="s">
        <v>26</v>
      </c>
      <c r="I20" s="4" t="s">
        <v>25</v>
      </c>
      <c r="J20" s="4" t="s">
        <v>53</v>
      </c>
      <c r="K20" s="4" t="s">
        <v>27</v>
      </c>
      <c r="L20" s="4">
        <v>1</v>
      </c>
      <c r="M20" s="4">
        <v>2.8</v>
      </c>
      <c r="N20" s="4">
        <v>16.12</v>
      </c>
      <c r="O20" s="4">
        <v>17</v>
      </c>
      <c r="P20" s="8">
        <v>0</v>
      </c>
      <c r="Q20" s="8">
        <v>43.34</v>
      </c>
      <c r="R20" s="8">
        <v>10.4</v>
      </c>
      <c r="S20" s="8">
        <v>155.29</v>
      </c>
      <c r="T20" s="8">
        <v>231.65</v>
      </c>
      <c r="U20" s="8">
        <f t="shared" si="0"/>
        <v>440.68</v>
      </c>
      <c r="V20" s="8">
        <v>66.099999999999994</v>
      </c>
      <c r="W20" s="8">
        <f t="shared" si="1"/>
        <v>506.78</v>
      </c>
      <c r="X20" s="4"/>
      <c r="Y20" s="5" t="s">
        <v>37</v>
      </c>
      <c r="Z20" s="4"/>
    </row>
    <row r="21" spans="1:26" ht="18" customHeight="1" x14ac:dyDescent="0.25">
      <c r="A21" s="3">
        <v>45362</v>
      </c>
      <c r="B21" s="4" t="s">
        <v>60</v>
      </c>
      <c r="C21" s="4" t="s">
        <v>168</v>
      </c>
      <c r="D21" s="4"/>
      <c r="E21" s="4" t="s">
        <v>152</v>
      </c>
      <c r="F21" s="4" t="s">
        <v>61</v>
      </c>
      <c r="G21" s="4" t="s">
        <v>26</v>
      </c>
      <c r="H21" s="4" t="s">
        <v>26</v>
      </c>
      <c r="I21" s="4" t="s">
        <v>32</v>
      </c>
      <c r="J21" s="4" t="s">
        <v>62</v>
      </c>
      <c r="K21" s="4" t="s">
        <v>27</v>
      </c>
      <c r="L21" s="4">
        <v>1</v>
      </c>
      <c r="M21" s="4">
        <v>9</v>
      </c>
      <c r="N21" s="4">
        <v>30.61</v>
      </c>
      <c r="O21" s="4">
        <v>31</v>
      </c>
      <c r="P21" s="8">
        <v>0</v>
      </c>
      <c r="Q21" s="8">
        <v>62.31</v>
      </c>
      <c r="R21" s="8">
        <v>10.4</v>
      </c>
      <c r="S21" s="8">
        <v>35.19</v>
      </c>
      <c r="T21" s="8">
        <v>0</v>
      </c>
      <c r="U21" s="8">
        <f t="shared" si="0"/>
        <v>107.9</v>
      </c>
      <c r="V21" s="8">
        <v>16.190000000000001</v>
      </c>
      <c r="W21" s="8">
        <f t="shared" si="1"/>
        <v>124.09</v>
      </c>
      <c r="X21" s="4"/>
      <c r="Y21" s="5" t="s">
        <v>37</v>
      </c>
      <c r="Z21" s="4"/>
    </row>
    <row r="22" spans="1:26" ht="18" customHeight="1" x14ac:dyDescent="0.25">
      <c r="A22" s="3">
        <v>45362</v>
      </c>
      <c r="B22" s="4" t="s">
        <v>63</v>
      </c>
      <c r="C22" s="4" t="s">
        <v>169</v>
      </c>
      <c r="D22" s="4"/>
      <c r="E22" s="4" t="s">
        <v>152</v>
      </c>
      <c r="F22" s="4" t="s">
        <v>64</v>
      </c>
      <c r="G22" s="4" t="s">
        <v>26</v>
      </c>
      <c r="H22" s="4" t="s">
        <v>26</v>
      </c>
      <c r="I22" s="4" t="s">
        <v>25</v>
      </c>
      <c r="J22" s="4" t="s">
        <v>65</v>
      </c>
      <c r="K22" s="4" t="s">
        <v>27</v>
      </c>
      <c r="L22" s="4">
        <v>1</v>
      </c>
      <c r="M22" s="4">
        <v>9</v>
      </c>
      <c r="N22" s="4">
        <v>30.61</v>
      </c>
      <c r="O22" s="4">
        <v>31</v>
      </c>
      <c r="P22" s="8">
        <v>0</v>
      </c>
      <c r="Q22" s="8">
        <v>65.41</v>
      </c>
      <c r="R22" s="8">
        <v>10.4</v>
      </c>
      <c r="S22" s="8">
        <v>125.8</v>
      </c>
      <c r="T22" s="8">
        <v>157.37</v>
      </c>
      <c r="U22" s="8">
        <f t="shared" si="0"/>
        <v>358.98</v>
      </c>
      <c r="V22" s="8">
        <v>53.85</v>
      </c>
      <c r="W22" s="8">
        <f t="shared" si="1"/>
        <v>412.83000000000004</v>
      </c>
      <c r="X22" s="4"/>
      <c r="Y22" s="5" t="s">
        <v>37</v>
      </c>
      <c r="Z22" s="4"/>
    </row>
    <row r="23" spans="1:26" ht="18" customHeight="1" x14ac:dyDescent="0.25">
      <c r="A23" s="3">
        <v>45362</v>
      </c>
      <c r="B23" s="4" t="s">
        <v>154</v>
      </c>
      <c r="C23" s="4" t="s">
        <v>170</v>
      </c>
      <c r="D23" s="4" t="s">
        <v>66</v>
      </c>
      <c r="E23" s="4" t="s">
        <v>152</v>
      </c>
      <c r="F23" s="4" t="s">
        <v>67</v>
      </c>
      <c r="G23" s="4" t="s">
        <v>26</v>
      </c>
      <c r="H23" s="4" t="s">
        <v>26</v>
      </c>
      <c r="I23" s="4" t="s">
        <v>32</v>
      </c>
      <c r="J23" s="4" t="s">
        <v>33</v>
      </c>
      <c r="K23" s="4" t="s">
        <v>27</v>
      </c>
      <c r="L23" s="4">
        <v>1</v>
      </c>
      <c r="M23" s="4">
        <v>8.4</v>
      </c>
      <c r="N23" s="4">
        <v>32.6</v>
      </c>
      <c r="O23" s="4">
        <v>33</v>
      </c>
      <c r="P23" s="8">
        <v>0</v>
      </c>
      <c r="Q23" s="8">
        <v>66.33</v>
      </c>
      <c r="R23" s="8">
        <v>10.4</v>
      </c>
      <c r="S23" s="8">
        <v>37.46</v>
      </c>
      <c r="T23" s="8">
        <v>0</v>
      </c>
      <c r="U23" s="8">
        <f t="shared" si="0"/>
        <v>114.19</v>
      </c>
      <c r="V23" s="8">
        <v>17.13</v>
      </c>
      <c r="W23" s="8">
        <f t="shared" si="1"/>
        <v>131.32</v>
      </c>
      <c r="X23" s="4"/>
      <c r="Y23" s="5" t="s">
        <v>37</v>
      </c>
      <c r="Z23" s="4"/>
    </row>
    <row r="24" spans="1:26" ht="18" customHeight="1" x14ac:dyDescent="0.25">
      <c r="A24" s="3">
        <v>45362</v>
      </c>
      <c r="B24" s="4" t="s">
        <v>68</v>
      </c>
      <c r="C24" s="4" t="s">
        <v>171</v>
      </c>
      <c r="D24" s="4"/>
      <c r="E24" s="4" t="s">
        <v>152</v>
      </c>
      <c r="F24" s="4" t="s">
        <v>69</v>
      </c>
      <c r="G24" s="4" t="s">
        <v>26</v>
      </c>
      <c r="H24" s="4" t="s">
        <v>26</v>
      </c>
      <c r="I24" s="4" t="s">
        <v>25</v>
      </c>
      <c r="J24" s="4" t="s">
        <v>70</v>
      </c>
      <c r="K24" s="4" t="s">
        <v>27</v>
      </c>
      <c r="L24" s="4">
        <v>1</v>
      </c>
      <c r="M24" s="4">
        <v>9</v>
      </c>
      <c r="N24" s="4">
        <v>30.61</v>
      </c>
      <c r="O24" s="4">
        <v>31</v>
      </c>
      <c r="P24" s="8">
        <v>0</v>
      </c>
      <c r="Q24" s="8">
        <v>65.41</v>
      </c>
      <c r="R24" s="8">
        <v>10.4</v>
      </c>
      <c r="S24" s="8">
        <v>36.94</v>
      </c>
      <c r="T24" s="8">
        <v>0</v>
      </c>
      <c r="U24" s="8">
        <f t="shared" si="0"/>
        <v>112.75</v>
      </c>
      <c r="V24" s="8">
        <v>16.91</v>
      </c>
      <c r="W24" s="8">
        <f t="shared" si="1"/>
        <v>129.66</v>
      </c>
      <c r="X24" s="4"/>
      <c r="Y24" s="5" t="s">
        <v>37</v>
      </c>
      <c r="Z24" s="4"/>
    </row>
    <row r="25" spans="1:26" ht="18" customHeight="1" x14ac:dyDescent="0.25">
      <c r="A25" s="3">
        <v>45362</v>
      </c>
      <c r="B25" s="4" t="s">
        <v>71</v>
      </c>
      <c r="C25" s="4" t="s">
        <v>172</v>
      </c>
      <c r="D25" s="4"/>
      <c r="E25" s="4" t="s">
        <v>152</v>
      </c>
      <c r="F25" s="4" t="s">
        <v>72</v>
      </c>
      <c r="G25" s="4" t="s">
        <v>26</v>
      </c>
      <c r="H25" s="4" t="s">
        <v>26</v>
      </c>
      <c r="I25" s="4" t="s">
        <v>28</v>
      </c>
      <c r="J25" s="4" t="s">
        <v>73</v>
      </c>
      <c r="K25" s="4" t="s">
        <v>27</v>
      </c>
      <c r="L25" s="4">
        <v>1</v>
      </c>
      <c r="M25" s="4">
        <v>9</v>
      </c>
      <c r="N25" s="4">
        <v>30.61</v>
      </c>
      <c r="O25" s="4">
        <v>31</v>
      </c>
      <c r="P25" s="8">
        <v>0</v>
      </c>
      <c r="Q25" s="8">
        <v>53.94</v>
      </c>
      <c r="R25" s="8">
        <v>10.4</v>
      </c>
      <c r="S25" s="8">
        <v>119.33</v>
      </c>
      <c r="T25" s="8">
        <v>157.37</v>
      </c>
      <c r="U25" s="8">
        <f t="shared" si="0"/>
        <v>341.04</v>
      </c>
      <c r="V25" s="8">
        <v>51.16</v>
      </c>
      <c r="W25" s="8">
        <f t="shared" si="1"/>
        <v>392.20000000000005</v>
      </c>
      <c r="X25" s="4"/>
      <c r="Y25" s="5" t="s">
        <v>37</v>
      </c>
      <c r="Z25" s="4"/>
    </row>
    <row r="26" spans="1:26" ht="18" customHeight="1" x14ac:dyDescent="0.25">
      <c r="A26" s="3">
        <v>45362</v>
      </c>
      <c r="B26" s="4" t="s">
        <v>74</v>
      </c>
      <c r="C26" s="4" t="s">
        <v>173</v>
      </c>
      <c r="D26" s="4"/>
      <c r="E26" s="4" t="s">
        <v>152</v>
      </c>
      <c r="F26" s="4" t="s">
        <v>75</v>
      </c>
      <c r="G26" s="4" t="s">
        <v>26</v>
      </c>
      <c r="H26" s="4" t="s">
        <v>26</v>
      </c>
      <c r="I26" s="4" t="s">
        <v>28</v>
      </c>
      <c r="J26" s="4" t="s">
        <v>76</v>
      </c>
      <c r="K26" s="4" t="s">
        <v>27</v>
      </c>
      <c r="L26" s="4">
        <v>1</v>
      </c>
      <c r="M26" s="4">
        <v>3.15</v>
      </c>
      <c r="N26" s="4">
        <v>14.21</v>
      </c>
      <c r="O26" s="4">
        <v>15</v>
      </c>
      <c r="P26" s="8">
        <v>0</v>
      </c>
      <c r="Q26" s="8">
        <v>43.34</v>
      </c>
      <c r="R26" s="8">
        <v>10.4</v>
      </c>
      <c r="S26" s="8">
        <v>24.47</v>
      </c>
      <c r="T26" s="8">
        <v>0</v>
      </c>
      <c r="U26" s="8">
        <f t="shared" si="0"/>
        <v>78.210000000000008</v>
      </c>
      <c r="V26" s="8">
        <v>11.73</v>
      </c>
      <c r="W26" s="8">
        <f t="shared" si="1"/>
        <v>89.940000000000012</v>
      </c>
      <c r="X26" s="4"/>
      <c r="Y26" s="5" t="s">
        <v>37</v>
      </c>
      <c r="Z26" s="4"/>
    </row>
    <row r="27" spans="1:26" ht="18" customHeight="1" x14ac:dyDescent="0.25">
      <c r="A27" s="3">
        <v>45362</v>
      </c>
      <c r="B27" s="4" t="s">
        <v>77</v>
      </c>
      <c r="C27" s="4"/>
      <c r="D27" s="4"/>
      <c r="E27" s="4" t="s">
        <v>152</v>
      </c>
      <c r="F27" s="4" t="s">
        <v>78</v>
      </c>
      <c r="G27" s="4" t="s">
        <v>26</v>
      </c>
      <c r="H27" s="4" t="s">
        <v>26</v>
      </c>
      <c r="I27" s="4" t="s">
        <v>32</v>
      </c>
      <c r="J27" s="4" t="s">
        <v>79</v>
      </c>
      <c r="K27" s="4" t="s">
        <v>27</v>
      </c>
      <c r="L27" s="4">
        <v>1</v>
      </c>
      <c r="M27" s="4">
        <v>4.5999999999999996</v>
      </c>
      <c r="N27" s="4">
        <v>32.450000000000003</v>
      </c>
      <c r="O27" s="4">
        <v>33</v>
      </c>
      <c r="P27" s="8">
        <v>0</v>
      </c>
      <c r="Q27" s="8">
        <v>66.33</v>
      </c>
      <c r="R27" s="8">
        <v>10.4</v>
      </c>
      <c r="S27" s="8">
        <v>37.46</v>
      </c>
      <c r="T27" s="8">
        <v>0</v>
      </c>
      <c r="U27" s="8">
        <f t="shared" si="0"/>
        <v>114.19</v>
      </c>
      <c r="V27" s="8">
        <v>17.13</v>
      </c>
      <c r="W27" s="8">
        <f t="shared" si="1"/>
        <v>131.32</v>
      </c>
      <c r="X27" s="4"/>
      <c r="Y27" s="5" t="s">
        <v>37</v>
      </c>
      <c r="Z27" s="4"/>
    </row>
    <row r="28" spans="1:26" ht="18" customHeight="1" x14ac:dyDescent="0.25">
      <c r="A28" s="3">
        <v>45363</v>
      </c>
      <c r="B28" s="4" t="s">
        <v>94</v>
      </c>
      <c r="C28" s="4" t="s">
        <v>95</v>
      </c>
      <c r="D28" s="4"/>
      <c r="E28" s="4" t="s">
        <v>152</v>
      </c>
      <c r="F28" s="4" t="s">
        <v>96</v>
      </c>
      <c r="G28" s="4" t="s">
        <v>26</v>
      </c>
      <c r="H28" s="4" t="s">
        <v>26</v>
      </c>
      <c r="I28" s="4" t="s">
        <v>28</v>
      </c>
      <c r="J28" s="4" t="s">
        <v>97</v>
      </c>
      <c r="K28" s="4" t="s">
        <v>27</v>
      </c>
      <c r="L28" s="4">
        <v>1</v>
      </c>
      <c r="M28" s="4">
        <v>9</v>
      </c>
      <c r="N28" s="4">
        <v>30.61</v>
      </c>
      <c r="O28" s="4">
        <v>31</v>
      </c>
      <c r="P28" s="8">
        <v>0</v>
      </c>
      <c r="Q28" s="8">
        <v>53.94</v>
      </c>
      <c r="R28" s="8">
        <v>10.4</v>
      </c>
      <c r="S28" s="8">
        <v>30.46</v>
      </c>
      <c r="T28" s="8">
        <v>0</v>
      </c>
      <c r="U28" s="8">
        <f t="shared" si="0"/>
        <v>94.800000000000011</v>
      </c>
      <c r="V28" s="8">
        <v>14.22</v>
      </c>
      <c r="W28" s="8">
        <f t="shared" si="1"/>
        <v>109.02000000000001</v>
      </c>
      <c r="X28" s="4"/>
      <c r="Y28" s="5" t="s">
        <v>37</v>
      </c>
      <c r="Z28" s="4"/>
    </row>
    <row r="29" spans="1:26" ht="18" customHeight="1" x14ac:dyDescent="0.25">
      <c r="A29" s="3">
        <v>45363</v>
      </c>
      <c r="B29" s="4" t="s">
        <v>98</v>
      </c>
      <c r="C29" s="4" t="s">
        <v>99</v>
      </c>
      <c r="D29" s="4"/>
      <c r="E29" s="4" t="s">
        <v>152</v>
      </c>
      <c r="F29" s="4" t="s">
        <v>100</v>
      </c>
      <c r="G29" s="4" t="s">
        <v>26</v>
      </c>
      <c r="H29" s="4" t="s">
        <v>26</v>
      </c>
      <c r="I29" s="4" t="s">
        <v>28</v>
      </c>
      <c r="J29" s="4" t="s">
        <v>101</v>
      </c>
      <c r="K29" s="4" t="s">
        <v>27</v>
      </c>
      <c r="L29" s="4">
        <v>1</v>
      </c>
      <c r="M29" s="4">
        <v>1.95</v>
      </c>
      <c r="N29" s="4">
        <v>7.56</v>
      </c>
      <c r="O29" s="4">
        <v>8</v>
      </c>
      <c r="P29" s="8">
        <v>0</v>
      </c>
      <c r="Q29" s="8">
        <v>43.34</v>
      </c>
      <c r="R29" s="8">
        <v>10.4</v>
      </c>
      <c r="S29" s="8">
        <v>93.77</v>
      </c>
      <c r="T29" s="8">
        <v>122.72</v>
      </c>
      <c r="U29" s="8">
        <f t="shared" si="0"/>
        <v>270.23</v>
      </c>
      <c r="V29" s="8">
        <v>40.53</v>
      </c>
      <c r="W29" s="8">
        <f t="shared" si="1"/>
        <v>310.76</v>
      </c>
      <c r="X29" s="4"/>
      <c r="Y29" s="5" t="s">
        <v>37</v>
      </c>
      <c r="Z29" s="4"/>
    </row>
    <row r="30" spans="1:26" ht="18" customHeight="1" x14ac:dyDescent="0.25">
      <c r="A30" s="3">
        <v>45363</v>
      </c>
      <c r="B30" s="4" t="s">
        <v>102</v>
      </c>
      <c r="C30" s="4" t="s">
        <v>103</v>
      </c>
      <c r="D30" s="4"/>
      <c r="E30" s="4" t="s">
        <v>152</v>
      </c>
      <c r="F30" s="4" t="s">
        <v>104</v>
      </c>
      <c r="G30" s="4" t="s">
        <v>26</v>
      </c>
      <c r="H30" s="4" t="s">
        <v>26</v>
      </c>
      <c r="I30" s="4" t="s">
        <v>28</v>
      </c>
      <c r="J30" s="4" t="s">
        <v>105</v>
      </c>
      <c r="K30" s="4" t="s">
        <v>27</v>
      </c>
      <c r="L30" s="4">
        <v>1</v>
      </c>
      <c r="M30" s="4">
        <v>8.75</v>
      </c>
      <c r="N30" s="4">
        <v>32.130000000000003</v>
      </c>
      <c r="O30" s="4">
        <v>33</v>
      </c>
      <c r="P30" s="8">
        <v>0</v>
      </c>
      <c r="Q30" s="8">
        <v>57.42</v>
      </c>
      <c r="R30" s="8">
        <v>10.4</v>
      </c>
      <c r="S30" s="8">
        <v>32.43</v>
      </c>
      <c r="T30" s="8">
        <v>0</v>
      </c>
      <c r="U30" s="8">
        <f t="shared" si="0"/>
        <v>100.25</v>
      </c>
      <c r="V30" s="8">
        <v>15.04</v>
      </c>
      <c r="W30" s="8">
        <f t="shared" si="1"/>
        <v>115.28999999999999</v>
      </c>
      <c r="X30" s="4"/>
      <c r="Y30" s="5" t="s">
        <v>37</v>
      </c>
      <c r="Z30" s="4"/>
    </row>
    <row r="31" spans="1:26" ht="18" customHeight="1" x14ac:dyDescent="0.25">
      <c r="A31" s="3">
        <v>45364</v>
      </c>
      <c r="B31" s="4" t="s">
        <v>112</v>
      </c>
      <c r="C31" s="4" t="s">
        <v>113</v>
      </c>
      <c r="D31" s="4"/>
      <c r="E31" s="4" t="s">
        <v>152</v>
      </c>
      <c r="F31" s="4" t="s">
        <v>114</v>
      </c>
      <c r="G31" s="4" t="s">
        <v>26</v>
      </c>
      <c r="H31" s="4" t="s">
        <v>26</v>
      </c>
      <c r="I31" s="4" t="s">
        <v>28</v>
      </c>
      <c r="J31" s="4" t="s">
        <v>115</v>
      </c>
      <c r="K31" s="4" t="s">
        <v>27</v>
      </c>
      <c r="L31" s="4">
        <v>1</v>
      </c>
      <c r="M31" s="4">
        <v>3.45</v>
      </c>
      <c r="N31" s="4">
        <v>14.86</v>
      </c>
      <c r="O31" s="4">
        <v>15</v>
      </c>
      <c r="P31" s="8">
        <v>0</v>
      </c>
      <c r="Q31" s="8">
        <v>43.34</v>
      </c>
      <c r="R31" s="8">
        <v>10.4</v>
      </c>
      <c r="S31" s="8">
        <v>98.43</v>
      </c>
      <c r="T31" s="8">
        <v>130.97</v>
      </c>
      <c r="U31" s="8">
        <f t="shared" si="0"/>
        <v>283.14</v>
      </c>
      <c r="V31" s="8">
        <v>42.47</v>
      </c>
      <c r="W31" s="8">
        <f t="shared" si="1"/>
        <v>325.61</v>
      </c>
      <c r="X31" s="4"/>
      <c r="Y31" s="5" t="s">
        <v>37</v>
      </c>
      <c r="Z31" s="4"/>
    </row>
    <row r="32" spans="1:26" ht="18" customHeight="1" x14ac:dyDescent="0.25">
      <c r="A32" s="3">
        <v>45364</v>
      </c>
      <c r="B32" s="4" t="s">
        <v>116</v>
      </c>
      <c r="C32" s="4" t="s">
        <v>117</v>
      </c>
      <c r="D32" s="4"/>
      <c r="E32" s="4" t="s">
        <v>152</v>
      </c>
      <c r="F32" s="4" t="s">
        <v>118</v>
      </c>
      <c r="G32" s="4" t="s">
        <v>26</v>
      </c>
      <c r="H32" s="4" t="s">
        <v>26</v>
      </c>
      <c r="I32" s="4" t="s">
        <v>28</v>
      </c>
      <c r="J32" s="4" t="s">
        <v>119</v>
      </c>
      <c r="K32" s="4" t="s">
        <v>27</v>
      </c>
      <c r="L32" s="4">
        <v>3</v>
      </c>
      <c r="M32" s="4">
        <v>12</v>
      </c>
      <c r="N32" s="4">
        <v>85.91</v>
      </c>
      <c r="O32" s="4">
        <v>86</v>
      </c>
      <c r="P32" s="8">
        <v>0</v>
      </c>
      <c r="Q32" s="8">
        <v>149.63999999999999</v>
      </c>
      <c r="R32" s="8">
        <v>10.4</v>
      </c>
      <c r="S32" s="8">
        <v>224.62</v>
      </c>
      <c r="T32" s="8">
        <v>248.12</v>
      </c>
      <c r="U32" s="8">
        <f t="shared" si="0"/>
        <v>632.78</v>
      </c>
      <c r="V32" s="8">
        <v>94.92</v>
      </c>
      <c r="W32" s="8">
        <f t="shared" si="1"/>
        <v>727.69999999999993</v>
      </c>
      <c r="X32" s="4"/>
      <c r="Y32" s="5" t="s">
        <v>37</v>
      </c>
      <c r="Z32" s="4"/>
    </row>
    <row r="33" spans="1:26" ht="18" customHeight="1" x14ac:dyDescent="0.25">
      <c r="A33" s="3">
        <v>45364</v>
      </c>
      <c r="B33" s="4" t="s">
        <v>120</v>
      </c>
      <c r="C33" s="4" t="s">
        <v>121</v>
      </c>
      <c r="D33" s="4"/>
      <c r="E33" s="4" t="s">
        <v>152</v>
      </c>
      <c r="F33" s="4" t="s">
        <v>122</v>
      </c>
      <c r="G33" s="4" t="s">
        <v>26</v>
      </c>
      <c r="H33" s="4" t="s">
        <v>26</v>
      </c>
      <c r="I33" s="4" t="s">
        <v>25</v>
      </c>
      <c r="J33" s="4" t="s">
        <v>123</v>
      </c>
      <c r="K33" s="4" t="s">
        <v>27</v>
      </c>
      <c r="L33" s="4">
        <v>1</v>
      </c>
      <c r="M33" s="4">
        <v>6.2</v>
      </c>
      <c r="N33" s="4">
        <v>25.31</v>
      </c>
      <c r="O33" s="4">
        <v>26</v>
      </c>
      <c r="P33" s="8">
        <v>0</v>
      </c>
      <c r="Q33" s="8">
        <v>54.86</v>
      </c>
      <c r="R33" s="8">
        <v>10.4</v>
      </c>
      <c r="S33" s="8">
        <v>30.98</v>
      </c>
      <c r="T33" s="8">
        <v>0</v>
      </c>
      <c r="U33" s="8">
        <f t="shared" si="0"/>
        <v>96.240000000000009</v>
      </c>
      <c r="V33" s="8">
        <v>14.44</v>
      </c>
      <c r="W33" s="8">
        <f t="shared" si="1"/>
        <v>110.68</v>
      </c>
      <c r="X33" s="4"/>
      <c r="Y33" s="5" t="s">
        <v>37</v>
      </c>
      <c r="Z33" s="4"/>
    </row>
    <row r="34" spans="1:26" ht="18" customHeight="1" x14ac:dyDescent="0.25">
      <c r="A34" s="3">
        <v>45364</v>
      </c>
      <c r="B34" s="4" t="s">
        <v>124</v>
      </c>
      <c r="C34" s="4" t="s">
        <v>125</v>
      </c>
      <c r="D34" s="4"/>
      <c r="E34" s="4" t="s">
        <v>152</v>
      </c>
      <c r="F34" s="4" t="s">
        <v>126</v>
      </c>
      <c r="G34" s="4" t="s">
        <v>26</v>
      </c>
      <c r="H34" s="4" t="s">
        <v>26</v>
      </c>
      <c r="I34" s="4" t="s">
        <v>28</v>
      </c>
      <c r="J34" s="4" t="s">
        <v>29</v>
      </c>
      <c r="K34" s="4" t="s">
        <v>27</v>
      </c>
      <c r="L34" s="4">
        <v>1</v>
      </c>
      <c r="M34" s="4">
        <v>9</v>
      </c>
      <c r="N34" s="4">
        <v>30.61</v>
      </c>
      <c r="O34" s="4">
        <v>31</v>
      </c>
      <c r="P34" s="8">
        <v>0</v>
      </c>
      <c r="Q34" s="8">
        <v>53.94</v>
      </c>
      <c r="R34" s="8">
        <v>10.4</v>
      </c>
      <c r="S34" s="8">
        <v>30.46</v>
      </c>
      <c r="T34" s="8">
        <v>0</v>
      </c>
      <c r="U34" s="8">
        <f t="shared" si="0"/>
        <v>94.800000000000011</v>
      </c>
      <c r="V34" s="8">
        <v>14.22</v>
      </c>
      <c r="W34" s="8">
        <f t="shared" si="1"/>
        <v>109.02000000000001</v>
      </c>
      <c r="X34" s="4"/>
      <c r="Y34" s="5" t="s">
        <v>37</v>
      </c>
      <c r="Z34" s="4"/>
    </row>
    <row r="35" spans="1:26" ht="18" customHeight="1" x14ac:dyDescent="0.25">
      <c r="A35" s="3">
        <v>45365</v>
      </c>
      <c r="B35" s="4" t="s">
        <v>132</v>
      </c>
      <c r="C35" s="4" t="s">
        <v>133</v>
      </c>
      <c r="D35" s="4"/>
      <c r="E35" s="4" t="s">
        <v>152</v>
      </c>
      <c r="F35" s="4" t="s">
        <v>134</v>
      </c>
      <c r="G35" s="4" t="s">
        <v>26</v>
      </c>
      <c r="H35" s="4" t="s">
        <v>26</v>
      </c>
      <c r="I35" s="4" t="s">
        <v>32</v>
      </c>
      <c r="J35" s="4" t="s">
        <v>135</v>
      </c>
      <c r="K35" s="4" t="s">
        <v>27</v>
      </c>
      <c r="L35" s="4">
        <v>1</v>
      </c>
      <c r="M35" s="4">
        <v>3</v>
      </c>
      <c r="N35" s="4">
        <v>15</v>
      </c>
      <c r="O35" s="4">
        <v>15</v>
      </c>
      <c r="P35" s="8">
        <v>0</v>
      </c>
      <c r="Q35" s="8">
        <v>43.34</v>
      </c>
      <c r="R35" s="8">
        <v>10.4</v>
      </c>
      <c r="S35" s="8">
        <v>24.47</v>
      </c>
      <c r="T35" s="8">
        <v>0</v>
      </c>
      <c r="U35" s="8">
        <f t="shared" si="0"/>
        <v>78.210000000000008</v>
      </c>
      <c r="V35" s="8">
        <v>11.73</v>
      </c>
      <c r="W35" s="8">
        <f t="shared" si="1"/>
        <v>89.940000000000012</v>
      </c>
      <c r="X35" s="4"/>
      <c r="Y35" s="5" t="s">
        <v>37</v>
      </c>
      <c r="Z35" s="4"/>
    </row>
    <row r="36" spans="1:26" ht="18" customHeight="1" x14ac:dyDescent="0.25">
      <c r="A36" s="3">
        <v>45365</v>
      </c>
      <c r="B36" s="4" t="s">
        <v>136</v>
      </c>
      <c r="C36" s="4" t="s">
        <v>137</v>
      </c>
      <c r="D36" s="4"/>
      <c r="E36" s="4" t="s">
        <v>152</v>
      </c>
      <c r="F36" s="4" t="s">
        <v>138</v>
      </c>
      <c r="G36" s="4" t="s">
        <v>26</v>
      </c>
      <c r="H36" s="4" t="s">
        <v>26</v>
      </c>
      <c r="I36" s="4" t="s">
        <v>28</v>
      </c>
      <c r="J36" s="4" t="s">
        <v>139</v>
      </c>
      <c r="K36" s="4" t="s">
        <v>27</v>
      </c>
      <c r="L36" s="4">
        <v>1</v>
      </c>
      <c r="M36" s="4">
        <v>2.5</v>
      </c>
      <c r="N36" s="4">
        <v>8.01</v>
      </c>
      <c r="O36" s="4">
        <v>9</v>
      </c>
      <c r="P36" s="8">
        <v>0</v>
      </c>
      <c r="Q36" s="8">
        <v>43.34</v>
      </c>
      <c r="R36" s="8">
        <v>10.4</v>
      </c>
      <c r="S36" s="8">
        <v>24.47</v>
      </c>
      <c r="T36" s="8">
        <v>0</v>
      </c>
      <c r="U36" s="8">
        <f t="shared" si="0"/>
        <v>78.210000000000008</v>
      </c>
      <c r="V36" s="8">
        <v>11.73</v>
      </c>
      <c r="W36" s="8">
        <f t="shared" si="1"/>
        <v>89.940000000000012</v>
      </c>
      <c r="X36" s="4"/>
      <c r="Y36" s="5" t="s">
        <v>37</v>
      </c>
      <c r="Z36" s="4"/>
    </row>
    <row r="37" spans="1:26" ht="18" customHeight="1" x14ac:dyDescent="0.25">
      <c r="A37" s="3">
        <v>45365</v>
      </c>
      <c r="B37" s="4" t="s">
        <v>140</v>
      </c>
      <c r="C37" s="4" t="s">
        <v>179</v>
      </c>
      <c r="D37" s="4"/>
      <c r="E37" s="4" t="s">
        <v>152</v>
      </c>
      <c r="F37" s="4" t="s">
        <v>141</v>
      </c>
      <c r="G37" s="4" t="s">
        <v>26</v>
      </c>
      <c r="H37" s="4" t="s">
        <v>26</v>
      </c>
      <c r="I37" s="4" t="s">
        <v>28</v>
      </c>
      <c r="J37" s="4" t="s">
        <v>142</v>
      </c>
      <c r="K37" s="4" t="s">
        <v>27</v>
      </c>
      <c r="L37" s="4">
        <v>1</v>
      </c>
      <c r="M37" s="4">
        <v>6.5</v>
      </c>
      <c r="N37" s="4">
        <v>22.42</v>
      </c>
      <c r="O37" s="4">
        <v>23</v>
      </c>
      <c r="P37" s="8">
        <v>0</v>
      </c>
      <c r="Q37" s="8">
        <v>43.34</v>
      </c>
      <c r="R37" s="8">
        <v>10.4</v>
      </c>
      <c r="S37" s="8">
        <v>24.47</v>
      </c>
      <c r="T37" s="8">
        <v>0</v>
      </c>
      <c r="U37" s="8">
        <f t="shared" si="0"/>
        <v>78.210000000000008</v>
      </c>
      <c r="V37" s="8">
        <v>11.73</v>
      </c>
      <c r="W37" s="8">
        <f t="shared" si="1"/>
        <v>89.940000000000012</v>
      </c>
      <c r="X37" s="4"/>
      <c r="Y37" s="5" t="s">
        <v>37</v>
      </c>
      <c r="Z37" s="4"/>
    </row>
    <row r="38" spans="1:26" ht="18" customHeight="1" x14ac:dyDescent="0.25">
      <c r="A38" s="3">
        <v>45366</v>
      </c>
      <c r="B38" s="4" t="s">
        <v>174</v>
      </c>
      <c r="C38" s="4" t="s">
        <v>180</v>
      </c>
      <c r="D38" s="4"/>
      <c r="E38" s="4" t="s">
        <v>152</v>
      </c>
      <c r="F38" s="4" t="s">
        <v>185</v>
      </c>
      <c r="G38" s="4" t="s">
        <v>26</v>
      </c>
      <c r="H38" s="4" t="s">
        <v>26</v>
      </c>
      <c r="I38" s="4" t="s">
        <v>28</v>
      </c>
      <c r="J38" s="4" t="s">
        <v>29</v>
      </c>
      <c r="K38" s="4" t="s">
        <v>27</v>
      </c>
      <c r="L38" s="4">
        <v>2</v>
      </c>
      <c r="M38" s="4">
        <v>18</v>
      </c>
      <c r="N38" s="4">
        <v>77</v>
      </c>
      <c r="O38" s="4">
        <v>78</v>
      </c>
      <c r="P38" s="8">
        <v>0</v>
      </c>
      <c r="Q38" s="8">
        <v>135.72</v>
      </c>
      <c r="R38" s="8">
        <v>10.4</v>
      </c>
      <c r="S38" s="8">
        <v>76.64</v>
      </c>
      <c r="T38" s="8">
        <v>0</v>
      </c>
      <c r="U38" s="8">
        <f t="shared" si="0"/>
        <v>222.76</v>
      </c>
      <c r="V38" s="8">
        <v>33.409999999999997</v>
      </c>
      <c r="W38" s="8">
        <f t="shared" si="1"/>
        <v>256.16999999999996</v>
      </c>
      <c r="X38" s="4"/>
      <c r="Y38" s="5" t="s">
        <v>37</v>
      </c>
      <c r="Z38" s="4"/>
    </row>
    <row r="39" spans="1:26" ht="18" customHeight="1" x14ac:dyDescent="0.25">
      <c r="A39" s="3">
        <v>45366</v>
      </c>
      <c r="B39" s="4" t="s">
        <v>175</v>
      </c>
      <c r="C39" s="4" t="s">
        <v>182</v>
      </c>
      <c r="D39" s="4"/>
      <c r="E39" s="4" t="s">
        <v>152</v>
      </c>
      <c r="F39" s="4" t="s">
        <v>186</v>
      </c>
      <c r="G39" s="4" t="s">
        <v>26</v>
      </c>
      <c r="H39" s="4" t="s">
        <v>26</v>
      </c>
      <c r="I39" s="4" t="s">
        <v>28</v>
      </c>
      <c r="J39" s="4" t="s">
        <v>196</v>
      </c>
      <c r="K39" s="4" t="s">
        <v>27</v>
      </c>
      <c r="L39" s="4">
        <v>2</v>
      </c>
      <c r="M39" s="4">
        <v>12</v>
      </c>
      <c r="N39" s="4">
        <v>69</v>
      </c>
      <c r="O39" s="4">
        <v>69</v>
      </c>
      <c r="P39" s="8">
        <v>0</v>
      </c>
      <c r="Q39" s="8">
        <v>120.06</v>
      </c>
      <c r="R39" s="8">
        <v>10.4</v>
      </c>
      <c r="S39" s="8">
        <v>67.8</v>
      </c>
      <c r="T39" s="8">
        <v>0</v>
      </c>
      <c r="U39" s="8">
        <f t="shared" si="0"/>
        <v>198.26</v>
      </c>
      <c r="V39" s="8">
        <v>29.74</v>
      </c>
      <c r="W39" s="8">
        <f t="shared" si="1"/>
        <v>228</v>
      </c>
      <c r="X39" s="4"/>
      <c r="Y39" s="5" t="s">
        <v>37</v>
      </c>
      <c r="Z39" s="4"/>
    </row>
    <row r="40" spans="1:26" ht="18" customHeight="1" x14ac:dyDescent="0.25">
      <c r="A40" s="3">
        <v>45366</v>
      </c>
      <c r="B40" s="4" t="s">
        <v>176</v>
      </c>
      <c r="C40" s="4" t="s">
        <v>181</v>
      </c>
      <c r="D40" s="4"/>
      <c r="E40" s="4" t="s">
        <v>152</v>
      </c>
      <c r="F40" s="4" t="s">
        <v>187</v>
      </c>
      <c r="G40" s="4" t="s">
        <v>26</v>
      </c>
      <c r="H40" s="4" t="s">
        <v>26</v>
      </c>
      <c r="I40" s="4" t="s">
        <v>28</v>
      </c>
      <c r="J40" s="4" t="s">
        <v>197</v>
      </c>
      <c r="K40" s="4" t="s">
        <v>27</v>
      </c>
      <c r="L40" s="4">
        <v>1</v>
      </c>
      <c r="M40" s="4">
        <v>11</v>
      </c>
      <c r="N40" s="4">
        <v>29</v>
      </c>
      <c r="O40" s="4">
        <v>29</v>
      </c>
      <c r="P40" s="8">
        <v>0</v>
      </c>
      <c r="Q40" s="8">
        <v>50.46</v>
      </c>
      <c r="R40" s="8">
        <v>10.4</v>
      </c>
      <c r="S40" s="8">
        <v>115.5</v>
      </c>
      <c r="T40" s="8">
        <v>154.07</v>
      </c>
      <c r="U40" s="8">
        <f t="shared" si="0"/>
        <v>330.43</v>
      </c>
      <c r="V40" s="8">
        <v>49.56</v>
      </c>
      <c r="W40" s="8">
        <f t="shared" si="1"/>
        <v>379.99</v>
      </c>
      <c r="X40" s="4"/>
      <c r="Y40" s="5" t="s">
        <v>37</v>
      </c>
      <c r="Z40" s="4"/>
    </row>
    <row r="41" spans="1:26" ht="18" customHeight="1" x14ac:dyDescent="0.25">
      <c r="A41" s="3">
        <v>45366</v>
      </c>
      <c r="B41" s="4" t="s">
        <v>177</v>
      </c>
      <c r="C41" s="4" t="s">
        <v>183</v>
      </c>
      <c r="D41" s="4"/>
      <c r="E41" s="4" t="s">
        <v>152</v>
      </c>
      <c r="F41" s="4" t="s">
        <v>188</v>
      </c>
      <c r="G41" s="4" t="s">
        <v>26</v>
      </c>
      <c r="H41" s="4" t="s">
        <v>26</v>
      </c>
      <c r="I41" s="4" t="s">
        <v>28</v>
      </c>
      <c r="J41" s="4" t="s">
        <v>198</v>
      </c>
      <c r="K41" s="4" t="s">
        <v>27</v>
      </c>
      <c r="L41" s="4">
        <v>2</v>
      </c>
      <c r="M41" s="4">
        <v>22</v>
      </c>
      <c r="N41" s="4">
        <v>61</v>
      </c>
      <c r="O41" s="4">
        <v>62</v>
      </c>
      <c r="P41" s="8">
        <v>0</v>
      </c>
      <c r="Q41" s="8">
        <v>107.88</v>
      </c>
      <c r="R41" s="8">
        <v>10.4</v>
      </c>
      <c r="S41" s="8">
        <v>178.67</v>
      </c>
      <c r="T41" s="8">
        <v>208.52</v>
      </c>
      <c r="U41" s="8">
        <f t="shared" si="0"/>
        <v>505.47</v>
      </c>
      <c r="V41" s="8">
        <v>75.819999999999993</v>
      </c>
      <c r="W41" s="8">
        <f t="shared" si="1"/>
        <v>581.29</v>
      </c>
      <c r="X41" s="4"/>
      <c r="Y41" s="5" t="s">
        <v>37</v>
      </c>
      <c r="Z41" s="4"/>
    </row>
    <row r="42" spans="1:26" ht="18" customHeight="1" x14ac:dyDescent="0.25">
      <c r="A42" s="3">
        <v>45366</v>
      </c>
      <c r="B42" s="4" t="s">
        <v>178</v>
      </c>
      <c r="C42" s="4" t="s">
        <v>184</v>
      </c>
      <c r="D42" s="4"/>
      <c r="E42" s="4" t="s">
        <v>152</v>
      </c>
      <c r="F42" s="4" t="s">
        <v>189</v>
      </c>
      <c r="G42" s="4" t="s">
        <v>26</v>
      </c>
      <c r="H42" s="4" t="s">
        <v>26</v>
      </c>
      <c r="I42" s="4" t="s">
        <v>31</v>
      </c>
      <c r="J42" s="4" t="s">
        <v>199</v>
      </c>
      <c r="K42" s="4" t="s">
        <v>27</v>
      </c>
      <c r="L42" s="4">
        <v>1</v>
      </c>
      <c r="M42" s="4">
        <v>3</v>
      </c>
      <c r="N42" s="4">
        <v>15</v>
      </c>
      <c r="O42" s="4">
        <v>16</v>
      </c>
      <c r="P42" s="8">
        <v>0</v>
      </c>
      <c r="Q42" s="8">
        <v>43.34</v>
      </c>
      <c r="R42" s="8">
        <v>10.4</v>
      </c>
      <c r="S42" s="8">
        <v>99.36</v>
      </c>
      <c r="T42" s="8">
        <v>132.62</v>
      </c>
      <c r="U42" s="8">
        <f t="shared" si="0"/>
        <v>285.72000000000003</v>
      </c>
      <c r="V42" s="8">
        <v>42.86</v>
      </c>
      <c r="W42" s="8">
        <f t="shared" si="1"/>
        <v>328.58000000000004</v>
      </c>
      <c r="X42" s="4"/>
      <c r="Y42" s="5" t="s">
        <v>37</v>
      </c>
      <c r="Z42" s="4"/>
    </row>
    <row r="43" spans="1:26" ht="18" customHeight="1" x14ac:dyDescent="0.25">
      <c r="A43" s="3">
        <v>45365</v>
      </c>
      <c r="B43" s="4" t="s">
        <v>143</v>
      </c>
      <c r="C43" s="4">
        <v>109833083</v>
      </c>
      <c r="D43" s="4"/>
      <c r="E43" s="4" t="s">
        <v>152</v>
      </c>
      <c r="F43" s="4" t="s">
        <v>35</v>
      </c>
      <c r="G43" s="4" t="s">
        <v>26</v>
      </c>
      <c r="H43" s="4" t="s">
        <v>26</v>
      </c>
      <c r="I43" s="4" t="s">
        <v>28</v>
      </c>
      <c r="J43" s="4" t="s">
        <v>36</v>
      </c>
      <c r="K43" s="4" t="s">
        <v>27</v>
      </c>
      <c r="L43" s="4">
        <v>2</v>
      </c>
      <c r="M43" s="4">
        <v>1.95</v>
      </c>
      <c r="N43" s="4">
        <v>7.49</v>
      </c>
      <c r="O43" s="4">
        <v>8</v>
      </c>
      <c r="P43" s="8">
        <v>0</v>
      </c>
      <c r="Q43" s="8">
        <v>43.34</v>
      </c>
      <c r="R43" s="8">
        <v>10.4</v>
      </c>
      <c r="S43" s="8">
        <v>24.47</v>
      </c>
      <c r="T43" s="8">
        <v>0</v>
      </c>
      <c r="U43" s="8">
        <f t="shared" si="0"/>
        <v>78.210000000000008</v>
      </c>
      <c r="V43" s="8">
        <v>11.73</v>
      </c>
      <c r="W43" s="8">
        <f t="shared" si="1"/>
        <v>89.940000000000012</v>
      </c>
      <c r="X43" s="4"/>
      <c r="Y43" s="5" t="s">
        <v>37</v>
      </c>
      <c r="Z43" s="4"/>
    </row>
    <row r="44" spans="1:26" ht="18" customHeight="1" x14ac:dyDescent="0.25">
      <c r="A44" s="3">
        <v>45362</v>
      </c>
      <c r="B44" s="4" t="s">
        <v>80</v>
      </c>
      <c r="C44" s="4">
        <v>109604098</v>
      </c>
      <c r="D44" s="4"/>
      <c r="E44" s="4" t="s">
        <v>152</v>
      </c>
      <c r="F44" s="4" t="s">
        <v>35</v>
      </c>
      <c r="G44" s="4" t="s">
        <v>26</v>
      </c>
      <c r="H44" s="4" t="s">
        <v>26</v>
      </c>
      <c r="I44" s="4" t="s">
        <v>28</v>
      </c>
      <c r="J44" s="4" t="s">
        <v>36</v>
      </c>
      <c r="K44" s="4" t="s">
        <v>27</v>
      </c>
      <c r="L44" s="4">
        <v>4</v>
      </c>
      <c r="M44" s="4">
        <v>1.6</v>
      </c>
      <c r="N44" s="4">
        <v>4.75</v>
      </c>
      <c r="O44" s="4">
        <v>5</v>
      </c>
      <c r="P44" s="8">
        <v>0</v>
      </c>
      <c r="Q44" s="8">
        <v>43.34</v>
      </c>
      <c r="R44" s="8">
        <v>10.4</v>
      </c>
      <c r="S44" s="8">
        <v>24.47</v>
      </c>
      <c r="T44" s="8">
        <v>0</v>
      </c>
      <c r="U44" s="8">
        <f t="shared" si="0"/>
        <v>78.210000000000008</v>
      </c>
      <c r="V44" s="8">
        <v>11.73</v>
      </c>
      <c r="W44" s="8">
        <f t="shared" si="1"/>
        <v>89.940000000000012</v>
      </c>
      <c r="X44" s="4"/>
      <c r="Y44" s="5" t="s">
        <v>37</v>
      </c>
      <c r="Z44" s="4"/>
    </row>
    <row r="45" spans="1:26" ht="18" customHeight="1" x14ac:dyDescent="0.25">
      <c r="A45" s="3">
        <v>45363</v>
      </c>
      <c r="B45" s="4" t="s">
        <v>106</v>
      </c>
      <c r="C45" s="4">
        <v>109684234</v>
      </c>
      <c r="D45" s="4"/>
      <c r="E45" s="4" t="s">
        <v>152</v>
      </c>
      <c r="F45" s="4" t="s">
        <v>35</v>
      </c>
      <c r="G45" s="4" t="s">
        <v>26</v>
      </c>
      <c r="H45" s="4" t="s">
        <v>26</v>
      </c>
      <c r="I45" s="4" t="s">
        <v>28</v>
      </c>
      <c r="J45" s="4" t="s">
        <v>36</v>
      </c>
      <c r="K45" s="4" t="s">
        <v>27</v>
      </c>
      <c r="L45" s="4">
        <v>3</v>
      </c>
      <c r="M45" s="4">
        <v>0.9</v>
      </c>
      <c r="N45" s="4">
        <v>6.66</v>
      </c>
      <c r="O45" s="4">
        <v>7</v>
      </c>
      <c r="P45" s="8">
        <v>0</v>
      </c>
      <c r="Q45" s="8">
        <v>43.34</v>
      </c>
      <c r="R45" s="8">
        <v>10.4</v>
      </c>
      <c r="S45" s="8">
        <v>24.47</v>
      </c>
      <c r="T45" s="8">
        <v>0</v>
      </c>
      <c r="U45" s="8">
        <f t="shared" si="0"/>
        <v>78.210000000000008</v>
      </c>
      <c r="V45" s="8">
        <v>11.73</v>
      </c>
      <c r="W45" s="8">
        <f t="shared" si="1"/>
        <v>89.940000000000012</v>
      </c>
      <c r="X45" s="4"/>
      <c r="Y45" s="5" t="s">
        <v>37</v>
      </c>
      <c r="Z45" s="4"/>
    </row>
    <row r="46" spans="1:26" ht="18" customHeight="1" x14ac:dyDescent="0.25">
      <c r="A46" s="3">
        <v>45365</v>
      </c>
      <c r="B46" s="4" t="s">
        <v>144</v>
      </c>
      <c r="C46" s="4">
        <v>109836737</v>
      </c>
      <c r="D46" s="4"/>
      <c r="E46" s="4" t="s">
        <v>152</v>
      </c>
      <c r="F46" s="4" t="s">
        <v>145</v>
      </c>
      <c r="G46" s="4" t="s">
        <v>26</v>
      </c>
      <c r="H46" s="4" t="s">
        <v>26</v>
      </c>
      <c r="I46" s="4" t="s">
        <v>28</v>
      </c>
      <c r="J46" s="4" t="s">
        <v>36</v>
      </c>
      <c r="K46" s="4" t="s">
        <v>27</v>
      </c>
      <c r="L46" s="4">
        <v>1</v>
      </c>
      <c r="M46" s="4">
        <v>7.5</v>
      </c>
      <c r="N46" s="4">
        <v>36.630000000000003</v>
      </c>
      <c r="O46" s="4">
        <v>37</v>
      </c>
      <c r="P46" s="8">
        <v>0</v>
      </c>
      <c r="Q46" s="8">
        <v>64.38</v>
      </c>
      <c r="R46" s="8">
        <v>10.4</v>
      </c>
      <c r="S46" s="8">
        <v>36.36</v>
      </c>
      <c r="T46" s="8">
        <v>0</v>
      </c>
      <c r="U46" s="8">
        <f t="shared" si="0"/>
        <v>111.14</v>
      </c>
      <c r="V46" s="8">
        <v>16.670000000000002</v>
      </c>
      <c r="W46" s="8">
        <f t="shared" si="1"/>
        <v>127.81</v>
      </c>
      <c r="X46" s="4"/>
      <c r="Y46" s="5" t="s">
        <v>37</v>
      </c>
      <c r="Z46" s="4"/>
    </row>
    <row r="47" spans="1:26" ht="18" customHeight="1" x14ac:dyDescent="0.25">
      <c r="A47" s="3">
        <v>45364</v>
      </c>
      <c r="B47" s="4" t="s">
        <v>127</v>
      </c>
      <c r="C47" s="4">
        <v>109759809</v>
      </c>
      <c r="D47" s="4"/>
      <c r="E47" s="4" t="s">
        <v>152</v>
      </c>
      <c r="F47" s="4" t="s">
        <v>35</v>
      </c>
      <c r="G47" s="4" t="s">
        <v>26</v>
      </c>
      <c r="H47" s="4" t="s">
        <v>26</v>
      </c>
      <c r="I47" s="4" t="s">
        <v>28</v>
      </c>
      <c r="J47" s="4" t="s">
        <v>36</v>
      </c>
      <c r="K47" s="4" t="s">
        <v>27</v>
      </c>
      <c r="L47" s="4">
        <v>2</v>
      </c>
      <c r="M47" s="4">
        <v>1.25</v>
      </c>
      <c r="N47" s="4">
        <v>3.56</v>
      </c>
      <c r="O47" s="4">
        <v>4</v>
      </c>
      <c r="P47" s="8">
        <v>0</v>
      </c>
      <c r="Q47" s="8">
        <v>43.34</v>
      </c>
      <c r="R47" s="8">
        <v>10.4</v>
      </c>
      <c r="S47" s="8">
        <v>24.47</v>
      </c>
      <c r="T47" s="8">
        <v>0</v>
      </c>
      <c r="U47" s="8">
        <f t="shared" si="0"/>
        <v>78.210000000000008</v>
      </c>
      <c r="V47" s="8">
        <v>11.73</v>
      </c>
      <c r="W47" s="8">
        <f t="shared" si="1"/>
        <v>89.940000000000012</v>
      </c>
      <c r="X47" s="4"/>
      <c r="Y47" s="5" t="s">
        <v>37</v>
      </c>
      <c r="Z47" s="4"/>
    </row>
    <row r="48" spans="1:26" ht="18" customHeight="1" x14ac:dyDescent="0.25">
      <c r="A48" s="3">
        <v>45366</v>
      </c>
      <c r="B48" s="4" t="s">
        <v>190</v>
      </c>
      <c r="C48" s="4">
        <v>109899949</v>
      </c>
      <c r="D48" s="4"/>
      <c r="E48" s="4" t="s">
        <v>152</v>
      </c>
      <c r="F48" s="4" t="s">
        <v>35</v>
      </c>
      <c r="G48" s="4" t="s">
        <v>26</v>
      </c>
      <c r="H48" s="4" t="s">
        <v>26</v>
      </c>
      <c r="I48" s="4" t="s">
        <v>28</v>
      </c>
      <c r="J48" s="4" t="s">
        <v>36</v>
      </c>
      <c r="K48" s="4" t="s">
        <v>27</v>
      </c>
      <c r="L48" s="4">
        <v>1</v>
      </c>
      <c r="M48" s="4">
        <v>1</v>
      </c>
      <c r="N48" s="4">
        <v>3</v>
      </c>
      <c r="O48" s="4">
        <v>4</v>
      </c>
      <c r="P48" s="8">
        <v>0</v>
      </c>
      <c r="Q48" s="8">
        <v>43.34</v>
      </c>
      <c r="R48" s="8">
        <v>10.4</v>
      </c>
      <c r="S48" s="8">
        <v>24.47</v>
      </c>
      <c r="T48" s="8">
        <v>0</v>
      </c>
      <c r="U48" s="8">
        <f t="shared" ref="U48" si="2">SUM(P48:T48)</f>
        <v>78.210000000000008</v>
      </c>
      <c r="V48" s="8">
        <v>11.73</v>
      </c>
      <c r="W48" s="8">
        <f t="shared" ref="W48" si="3">SUM(U48:V48)</f>
        <v>89.940000000000012</v>
      </c>
      <c r="X48" s="4"/>
      <c r="Y48" s="5" t="s">
        <v>37</v>
      </c>
      <c r="Z48" s="4"/>
    </row>
    <row r="49" spans="1:26" ht="18" customHeight="1" x14ac:dyDescent="0.25">
      <c r="A49" s="3">
        <v>45362</v>
      </c>
      <c r="B49" s="4" t="s">
        <v>155</v>
      </c>
      <c r="C49" s="4" t="s">
        <v>86</v>
      </c>
      <c r="D49" s="4" t="s">
        <v>85</v>
      </c>
      <c r="E49" s="4" t="s">
        <v>83</v>
      </c>
      <c r="F49" s="4" t="s">
        <v>152</v>
      </c>
      <c r="G49" s="4" t="s">
        <v>28</v>
      </c>
      <c r="H49" s="4" t="s">
        <v>28</v>
      </c>
      <c r="I49" s="4" t="s">
        <v>26</v>
      </c>
      <c r="J49" s="4" t="s">
        <v>87</v>
      </c>
      <c r="K49" s="4" t="s">
        <v>27</v>
      </c>
      <c r="L49" s="4">
        <v>1</v>
      </c>
      <c r="M49" s="4">
        <v>2.38</v>
      </c>
      <c r="N49" s="4">
        <v>11.48</v>
      </c>
      <c r="O49" s="4">
        <v>12</v>
      </c>
      <c r="P49" s="8">
        <v>0</v>
      </c>
      <c r="Q49" s="8">
        <v>43.34</v>
      </c>
      <c r="R49" s="8">
        <v>10.4</v>
      </c>
      <c r="S49" s="8">
        <v>24.47</v>
      </c>
      <c r="T49" s="8">
        <v>0</v>
      </c>
      <c r="U49" s="8">
        <f t="shared" si="0"/>
        <v>78.210000000000008</v>
      </c>
      <c r="V49" s="8">
        <v>11.73</v>
      </c>
      <c r="W49" s="8">
        <f t="shared" si="1"/>
        <v>89.940000000000012</v>
      </c>
      <c r="X49" s="4"/>
      <c r="Y49" s="5" t="s">
        <v>37</v>
      </c>
      <c r="Z49" s="4"/>
    </row>
    <row r="50" spans="1:26" ht="18" customHeight="1" x14ac:dyDescent="0.25">
      <c r="Y50" s="2"/>
      <c r="Z50"/>
    </row>
    <row r="51" spans="1:26" ht="18" customHeight="1" x14ac:dyDescent="0.25">
      <c r="Y51" s="2"/>
      <c r="Z51"/>
    </row>
    <row r="52" spans="1:26" ht="18" customHeight="1" x14ac:dyDescent="0.25">
      <c r="Y52" s="2"/>
      <c r="Z52"/>
    </row>
    <row r="53" spans="1:26" ht="18" customHeight="1" x14ac:dyDescent="0.25">
      <c r="Y53" s="2"/>
      <c r="Z53"/>
    </row>
    <row r="54" spans="1:26" ht="18" customHeight="1" x14ac:dyDescent="0.25">
      <c r="Y54" s="2"/>
      <c r="Z54"/>
    </row>
    <row r="55" spans="1:26" ht="18" customHeight="1" x14ac:dyDescent="0.25">
      <c r="Y55" s="2"/>
      <c r="Z55"/>
    </row>
    <row r="56" spans="1:26" ht="18" customHeight="1" x14ac:dyDescent="0.25">
      <c r="Y56" s="2"/>
      <c r="Z56"/>
    </row>
    <row r="57" spans="1:26" ht="18" customHeight="1" x14ac:dyDescent="0.25">
      <c r="Y57" s="2"/>
      <c r="Z57"/>
    </row>
    <row r="58" spans="1:26" ht="18" customHeight="1" x14ac:dyDescent="0.25">
      <c r="Y58" s="2"/>
      <c r="Z58"/>
    </row>
    <row r="59" spans="1:26" ht="18" customHeight="1" x14ac:dyDescent="0.25">
      <c r="Y59" s="2"/>
      <c r="Z59"/>
    </row>
    <row r="60" spans="1:26" ht="18" customHeight="1" x14ac:dyDescent="0.25">
      <c r="Y60" s="2"/>
      <c r="Z60"/>
    </row>
    <row r="61" spans="1:26" ht="18" customHeight="1" x14ac:dyDescent="0.25">
      <c r="Y61" s="2"/>
      <c r="Z61"/>
    </row>
    <row r="62" spans="1:26" ht="18" customHeight="1" x14ac:dyDescent="0.25">
      <c r="Y62" s="2"/>
      <c r="Z62"/>
    </row>
    <row r="63" spans="1:26" ht="18" customHeight="1" x14ac:dyDescent="0.25">
      <c r="Y63" s="2"/>
      <c r="Z63"/>
    </row>
    <row r="64" spans="1:26" ht="18" customHeight="1" x14ac:dyDescent="0.25">
      <c r="Y64" s="2"/>
      <c r="Z64"/>
    </row>
    <row r="65" spans="25:26" ht="18" customHeight="1" x14ac:dyDescent="0.25">
      <c r="Y65" s="2"/>
      <c r="Z65"/>
    </row>
    <row r="66" spans="25:26" ht="18" customHeight="1" x14ac:dyDescent="0.25">
      <c r="Y66" s="2"/>
      <c r="Z66"/>
    </row>
    <row r="67" spans="25:26" ht="18" customHeight="1" x14ac:dyDescent="0.25">
      <c r="Y67" s="2"/>
      <c r="Z67"/>
    </row>
    <row r="68" spans="25:26" ht="18" customHeight="1" x14ac:dyDescent="0.25">
      <c r="Y68" s="2"/>
      <c r="Z68"/>
    </row>
    <row r="69" spans="25:26" ht="18" customHeight="1" x14ac:dyDescent="0.25">
      <c r="Y69" s="2"/>
      <c r="Z69"/>
    </row>
    <row r="70" spans="25:26" ht="18" customHeight="1" x14ac:dyDescent="0.25">
      <c r="Y70" s="2"/>
      <c r="Z70"/>
    </row>
    <row r="71" spans="25:26" ht="18" customHeight="1" x14ac:dyDescent="0.25">
      <c r="Y71" s="2"/>
      <c r="Z71"/>
    </row>
    <row r="72" spans="25:26" ht="18" customHeight="1" x14ac:dyDescent="0.25">
      <c r="Y72" s="2"/>
      <c r="Z72"/>
    </row>
    <row r="73" spans="25:26" ht="18" customHeight="1" x14ac:dyDescent="0.25">
      <c r="Y73" s="2"/>
      <c r="Z73"/>
    </row>
    <row r="74" spans="25:26" ht="18" customHeight="1" x14ac:dyDescent="0.25">
      <c r="Y74" s="2"/>
      <c r="Z74"/>
    </row>
    <row r="75" spans="25:26" ht="18" customHeight="1" x14ac:dyDescent="0.25">
      <c r="Y75" s="2"/>
      <c r="Z75"/>
    </row>
    <row r="76" spans="25:26" ht="18" customHeight="1" x14ac:dyDescent="0.25">
      <c r="Y76" s="2"/>
      <c r="Z76"/>
    </row>
    <row r="77" spans="25:26" ht="18" customHeight="1" x14ac:dyDescent="0.25">
      <c r="Y77" s="2"/>
      <c r="Z77"/>
    </row>
    <row r="78" spans="25:26" ht="18" customHeight="1" x14ac:dyDescent="0.25">
      <c r="Y78" s="2"/>
      <c r="Z78"/>
    </row>
    <row r="79" spans="25:26" ht="18" customHeight="1" x14ac:dyDescent="0.25">
      <c r="Y79" s="2"/>
      <c r="Z79"/>
    </row>
    <row r="80" spans="25:26" ht="18" customHeight="1" x14ac:dyDescent="0.25">
      <c r="Y80" s="2"/>
      <c r="Z80"/>
    </row>
    <row r="81" spans="25:26" ht="18" customHeight="1" x14ac:dyDescent="0.25">
      <c r="Y81" s="2"/>
      <c r="Z81"/>
    </row>
    <row r="82" spans="25:26" ht="18" customHeight="1" x14ac:dyDescent="0.25">
      <c r="Y82" s="2"/>
      <c r="Z82"/>
    </row>
    <row r="83" spans="25:26" ht="18" customHeight="1" x14ac:dyDescent="0.25">
      <c r="Y83" s="2"/>
      <c r="Z83"/>
    </row>
    <row r="84" spans="25:26" ht="18" customHeight="1" x14ac:dyDescent="0.25">
      <c r="Y84" s="2"/>
      <c r="Z84"/>
    </row>
    <row r="85" spans="25:26" ht="18" customHeight="1" x14ac:dyDescent="0.25">
      <c r="Y85" s="2"/>
      <c r="Z85"/>
    </row>
    <row r="86" spans="25:26" ht="18" customHeight="1" x14ac:dyDescent="0.25">
      <c r="Y86" s="2"/>
      <c r="Z86"/>
    </row>
    <row r="87" spans="25:26" ht="18" customHeight="1" x14ac:dyDescent="0.25">
      <c r="Y87" s="2"/>
      <c r="Z87"/>
    </row>
    <row r="88" spans="25:26" ht="18" customHeight="1" x14ac:dyDescent="0.25">
      <c r="Y88" s="2"/>
      <c r="Z88"/>
    </row>
    <row r="89" spans="25:26" ht="18" customHeight="1" x14ac:dyDescent="0.25">
      <c r="Y89" s="2"/>
      <c r="Z89"/>
    </row>
    <row r="90" spans="25:26" ht="18" customHeight="1" x14ac:dyDescent="0.25">
      <c r="Y90" s="2"/>
      <c r="Z90"/>
    </row>
    <row r="91" spans="25:26" ht="18" customHeight="1" x14ac:dyDescent="0.25">
      <c r="Y91" s="2"/>
      <c r="Z91"/>
    </row>
    <row r="92" spans="25:26" ht="18" customHeight="1" x14ac:dyDescent="0.25">
      <c r="Y92" s="2"/>
      <c r="Z92"/>
    </row>
    <row r="93" spans="25:26" ht="18" customHeight="1" x14ac:dyDescent="0.25">
      <c r="Y93" s="2"/>
      <c r="Z93"/>
    </row>
    <row r="94" spans="25:26" ht="18" customHeight="1" x14ac:dyDescent="0.25">
      <c r="Y94" s="2"/>
      <c r="Z94"/>
    </row>
    <row r="95" spans="25:26" ht="18" customHeight="1" x14ac:dyDescent="0.25">
      <c r="Y95" s="2"/>
      <c r="Z95"/>
    </row>
    <row r="96" spans="25:26" ht="18" customHeight="1" x14ac:dyDescent="0.25">
      <c r="Y96" s="2"/>
      <c r="Z96"/>
    </row>
    <row r="97" spans="25:26" ht="18" customHeight="1" x14ac:dyDescent="0.25">
      <c r="Y97" s="2"/>
      <c r="Z97"/>
    </row>
    <row r="98" spans="25:26" ht="18" customHeight="1" x14ac:dyDescent="0.25">
      <c r="Y98" s="2"/>
      <c r="Z98"/>
    </row>
    <row r="99" spans="25:26" ht="18" customHeight="1" x14ac:dyDescent="0.25">
      <c r="Y99" s="2"/>
      <c r="Z99"/>
    </row>
    <row r="100" spans="25:26" ht="18" customHeight="1" x14ac:dyDescent="0.25">
      <c r="Y100" s="2"/>
      <c r="Z100"/>
    </row>
    <row r="101" spans="25:26" ht="18" customHeight="1" x14ac:dyDescent="0.25">
      <c r="Y101" s="2"/>
      <c r="Z101"/>
    </row>
    <row r="102" spans="25:26" ht="18" customHeight="1" x14ac:dyDescent="0.25">
      <c r="Y102" s="2"/>
      <c r="Z102"/>
    </row>
    <row r="103" spans="25:26" ht="18" customHeight="1" x14ac:dyDescent="0.25">
      <c r="Y103" s="2"/>
      <c r="Z103"/>
    </row>
    <row r="104" spans="25:26" ht="18" customHeight="1" x14ac:dyDescent="0.25">
      <c r="Y104" s="2"/>
      <c r="Z104"/>
    </row>
    <row r="105" spans="25:26" ht="18" customHeight="1" x14ac:dyDescent="0.25">
      <c r="Y105" s="2"/>
      <c r="Z105"/>
    </row>
    <row r="106" spans="25:26" ht="18" customHeight="1" x14ac:dyDescent="0.25">
      <c r="Y106" s="2"/>
      <c r="Z106"/>
    </row>
    <row r="107" spans="25:26" ht="18" customHeight="1" x14ac:dyDescent="0.25">
      <c r="Y107" s="2"/>
      <c r="Z107"/>
    </row>
    <row r="108" spans="25:26" ht="18" customHeight="1" x14ac:dyDescent="0.25">
      <c r="Y108" s="2"/>
      <c r="Z108"/>
    </row>
    <row r="109" spans="25:26" ht="18" customHeight="1" x14ac:dyDescent="0.25">
      <c r="Y109" s="2"/>
      <c r="Z109"/>
    </row>
    <row r="110" spans="25:26" ht="18" customHeight="1" x14ac:dyDescent="0.25">
      <c r="Y110" s="2"/>
      <c r="Z110"/>
    </row>
    <row r="111" spans="25:26" ht="18" customHeight="1" x14ac:dyDescent="0.25">
      <c r="Y111" s="2"/>
      <c r="Z111"/>
    </row>
    <row r="112" spans="25:26" ht="18" customHeight="1" x14ac:dyDescent="0.25">
      <c r="Y112" s="2"/>
      <c r="Z112"/>
    </row>
    <row r="113" spans="25:26" ht="18" customHeight="1" x14ac:dyDescent="0.25">
      <c r="Y113" s="2"/>
      <c r="Z113"/>
    </row>
    <row r="114" spans="25:26" ht="18" customHeight="1" x14ac:dyDescent="0.25">
      <c r="Y114" s="2"/>
      <c r="Z114"/>
    </row>
    <row r="115" spans="25:26" ht="18" customHeight="1" x14ac:dyDescent="0.25">
      <c r="Y115" s="2"/>
      <c r="Z115"/>
    </row>
    <row r="116" spans="25:26" ht="18" customHeight="1" x14ac:dyDescent="0.25">
      <c r="Y116" s="2"/>
      <c r="Z116"/>
    </row>
    <row r="117" spans="25:26" ht="18" customHeight="1" x14ac:dyDescent="0.25">
      <c r="Y117" s="2"/>
      <c r="Z117"/>
    </row>
    <row r="118" spans="25:26" ht="18" customHeight="1" x14ac:dyDescent="0.25">
      <c r="Y118" s="2"/>
      <c r="Z118"/>
    </row>
    <row r="119" spans="25:26" ht="18" customHeight="1" x14ac:dyDescent="0.25">
      <c r="Y119" s="2"/>
      <c r="Z119"/>
    </row>
    <row r="120" spans="25:26" ht="18" customHeight="1" x14ac:dyDescent="0.25">
      <c r="Y120" s="2"/>
      <c r="Z120"/>
    </row>
    <row r="121" spans="25:26" ht="18" customHeight="1" x14ac:dyDescent="0.25">
      <c r="Y121" s="2"/>
      <c r="Z121"/>
    </row>
    <row r="122" spans="25:26" ht="18" customHeight="1" x14ac:dyDescent="0.25">
      <c r="Y122" s="2"/>
      <c r="Z122"/>
    </row>
    <row r="123" spans="25:26" ht="18" customHeight="1" x14ac:dyDescent="0.25">
      <c r="Y123" s="2"/>
      <c r="Z123"/>
    </row>
    <row r="124" spans="25:26" ht="18" customHeight="1" x14ac:dyDescent="0.25">
      <c r="Y124" s="2"/>
      <c r="Z124"/>
    </row>
    <row r="125" spans="25:26" ht="18" customHeight="1" x14ac:dyDescent="0.25">
      <c r="Y125" s="2"/>
      <c r="Z125"/>
    </row>
    <row r="126" spans="25:26" ht="18" customHeight="1" x14ac:dyDescent="0.25">
      <c r="Y126" s="2"/>
      <c r="Z126"/>
    </row>
    <row r="127" spans="25:26" ht="18" customHeight="1" x14ac:dyDescent="0.25">
      <c r="Y127" s="2"/>
      <c r="Z127"/>
    </row>
    <row r="128" spans="25:26" ht="18" customHeight="1" x14ac:dyDescent="0.25">
      <c r="Y128" s="2"/>
      <c r="Z128"/>
    </row>
    <row r="129" spans="25:26" ht="18" customHeight="1" x14ac:dyDescent="0.25">
      <c r="Y129" s="2"/>
      <c r="Z129"/>
    </row>
    <row r="130" spans="25:26" ht="18" customHeight="1" x14ac:dyDescent="0.25">
      <c r="Y130" s="2"/>
      <c r="Z130"/>
    </row>
    <row r="131" spans="25:26" ht="18" customHeight="1" x14ac:dyDescent="0.25">
      <c r="Y131" s="2"/>
      <c r="Z131"/>
    </row>
    <row r="132" spans="25:26" ht="18" customHeight="1" x14ac:dyDescent="0.25">
      <c r="Y132" s="2"/>
      <c r="Z132"/>
    </row>
    <row r="133" spans="25:26" ht="18" customHeight="1" x14ac:dyDescent="0.25">
      <c r="Y133" s="2"/>
      <c r="Z133"/>
    </row>
    <row r="134" spans="25:26" ht="18" customHeight="1" x14ac:dyDescent="0.25">
      <c r="Y134" s="2"/>
      <c r="Z134"/>
    </row>
    <row r="135" spans="25:26" ht="18" customHeight="1" x14ac:dyDescent="0.25">
      <c r="Y135" s="2"/>
      <c r="Z135"/>
    </row>
    <row r="136" spans="25:26" ht="18" customHeight="1" x14ac:dyDescent="0.25">
      <c r="Y136" s="2"/>
      <c r="Z136"/>
    </row>
    <row r="137" spans="25:26" ht="18" customHeight="1" x14ac:dyDescent="0.25">
      <c r="Y137" s="2"/>
      <c r="Z137"/>
    </row>
    <row r="138" spans="25:26" ht="18" customHeight="1" x14ac:dyDescent="0.25">
      <c r="Y138" s="2"/>
      <c r="Z138"/>
    </row>
    <row r="139" spans="25:26" ht="18" customHeight="1" x14ac:dyDescent="0.25">
      <c r="Y139" s="2"/>
      <c r="Z139"/>
    </row>
    <row r="140" spans="25:26" ht="18" customHeight="1" x14ac:dyDescent="0.25">
      <c r="Y140" s="2"/>
      <c r="Z140"/>
    </row>
    <row r="141" spans="25:26" ht="18" customHeight="1" x14ac:dyDescent="0.25">
      <c r="Y141" s="2"/>
      <c r="Z141"/>
    </row>
    <row r="142" spans="25:26" ht="18" customHeight="1" x14ac:dyDescent="0.25">
      <c r="Y142" s="2"/>
      <c r="Z142"/>
    </row>
    <row r="143" spans="25:26" ht="18" customHeight="1" x14ac:dyDescent="0.25">
      <c r="Y143" s="2"/>
      <c r="Z143"/>
    </row>
    <row r="144" spans="25:26" ht="18" customHeight="1" x14ac:dyDescent="0.25">
      <c r="Y144" s="2"/>
      <c r="Z144"/>
    </row>
    <row r="145" spans="25:26" ht="18" customHeight="1" x14ac:dyDescent="0.25">
      <c r="Y145" s="2"/>
      <c r="Z145"/>
    </row>
    <row r="146" spans="25:26" ht="18" customHeight="1" x14ac:dyDescent="0.25">
      <c r="Y146" s="2"/>
      <c r="Z146"/>
    </row>
    <row r="147" spans="25:26" ht="18" customHeight="1" x14ac:dyDescent="0.25">
      <c r="Y147" s="2"/>
      <c r="Z147"/>
    </row>
    <row r="148" spans="25:26" ht="18" customHeight="1" x14ac:dyDescent="0.25">
      <c r="Y148" s="2"/>
      <c r="Z148"/>
    </row>
    <row r="149" spans="25:26" ht="18" customHeight="1" x14ac:dyDescent="0.25">
      <c r="Y149" s="2"/>
      <c r="Z149"/>
    </row>
    <row r="150" spans="25:26" ht="18" customHeight="1" x14ac:dyDescent="0.25">
      <c r="Y150" s="2"/>
      <c r="Z150"/>
    </row>
    <row r="151" spans="25:26" ht="18" customHeight="1" x14ac:dyDescent="0.25">
      <c r="Y151" s="2"/>
      <c r="Z151"/>
    </row>
    <row r="152" spans="25:26" ht="18" customHeight="1" x14ac:dyDescent="0.25">
      <c r="Y152" s="2"/>
      <c r="Z152"/>
    </row>
    <row r="153" spans="25:26" ht="18" customHeight="1" x14ac:dyDescent="0.25">
      <c r="Y153" s="2"/>
      <c r="Z153"/>
    </row>
    <row r="154" spans="25:26" ht="18" customHeight="1" x14ac:dyDescent="0.25">
      <c r="Y154" s="2"/>
      <c r="Z154"/>
    </row>
    <row r="155" spans="25:26" ht="18" customHeight="1" x14ac:dyDescent="0.25">
      <c r="Y155" s="2"/>
      <c r="Z155"/>
    </row>
    <row r="156" spans="25:26" ht="18" customHeight="1" x14ac:dyDescent="0.25">
      <c r="Y156" s="2"/>
      <c r="Z156"/>
    </row>
    <row r="157" spans="25:26" ht="18" customHeight="1" x14ac:dyDescent="0.25">
      <c r="Y157" s="2"/>
      <c r="Z157"/>
    </row>
    <row r="158" spans="25:26" ht="18" customHeight="1" x14ac:dyDescent="0.25">
      <c r="Y158" s="2"/>
      <c r="Z158"/>
    </row>
    <row r="159" spans="25:26" ht="18" customHeight="1" x14ac:dyDescent="0.25">
      <c r="Y159" s="2"/>
      <c r="Z159"/>
    </row>
  </sheetData>
  <sortState ref="A2:AC50">
    <sortCondition ref="B2:B50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2024-03-25T09:54:31Z</dcterms:created>
  <dcterms:modified xsi:type="dcterms:W3CDTF">2024-03-25T14:25:05Z</dcterms:modified>
</cp:coreProperties>
</file>