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9" i="1" l="1"/>
  <c r="V19" i="1" s="1"/>
  <c r="T15" i="1"/>
  <c r="V15" i="1" s="1"/>
  <c r="T13" i="1"/>
  <c r="V13" i="1" s="1"/>
  <c r="T11" i="1"/>
  <c r="V11" i="1" s="1"/>
  <c r="T9" i="1"/>
  <c r="V9" i="1" s="1"/>
  <c r="T5" i="1"/>
  <c r="V5" i="1" s="1"/>
  <c r="T3" i="1"/>
  <c r="V3" i="1" s="1"/>
  <c r="T17" i="1"/>
  <c r="V17" i="1" s="1"/>
  <c r="T2" i="1"/>
  <c r="V2" i="1" s="1"/>
  <c r="T7" i="1"/>
  <c r="V7" i="1" s="1"/>
  <c r="T4" i="1" l="1"/>
  <c r="V4" i="1" s="1"/>
  <c r="T6" i="1"/>
  <c r="V6" i="1" s="1"/>
  <c r="T8" i="1"/>
  <c r="V8" i="1" s="1"/>
  <c r="T10" i="1"/>
  <c r="V10" i="1" s="1"/>
  <c r="T12" i="1"/>
  <c r="V12" i="1" s="1"/>
  <c r="T14" i="1"/>
  <c r="V14" i="1" s="1"/>
  <c r="T16" i="1"/>
  <c r="V16" i="1" s="1"/>
  <c r="T18" i="1"/>
  <c r="V18" i="1" s="1"/>
  <c r="T20" i="1"/>
  <c r="V20" i="1" s="1"/>
</calcChain>
</file>

<file path=xl/sharedStrings.xml><?xml version="1.0" encoding="utf-8"?>
<sst xmlns="http://schemas.openxmlformats.org/spreadsheetml/2006/main" count="221" uniqueCount="78">
  <si>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</si>
  <si>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</si>
  <si>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</si>
  <si>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</si>
  <si>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</si>
  <si>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</si>
  <si>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</si>
  <si>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</si>
  <si>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</si>
  <si>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</si>
  <si>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</si>
  <si>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</si>
  <si>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</si>
  <si>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</si>
  <si>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</si>
  <si>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</si>
  <si>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</si>
  <si>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</si>
  <si>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</si>
  <si>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</si>
  <si>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</si>
  <si>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</si>
  <si>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</si>
  <si>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</si>
  <si>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</si>
  <si>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DOOR</t>
  </si>
  <si>
    <t>CPT</t>
  </si>
  <si>
    <t>JNB</t>
  </si>
  <si>
    <t>PTA</t>
  </si>
  <si>
    <t>PRETORIA</t>
  </si>
  <si>
    <t>1938256</t>
  </si>
  <si>
    <t>SHZEN</t>
  </si>
  <si>
    <t>BOTTLER PRINTERS BRAMLEY</t>
  </si>
  <si>
    <t>BRAMLEY</t>
  </si>
  <si>
    <t>MOV004</t>
  </si>
  <si>
    <t>2161728</t>
  </si>
  <si>
    <t>PRIME PRODUCT</t>
  </si>
  <si>
    <t>PELINDABA</t>
  </si>
  <si>
    <t>2156472</t>
  </si>
  <si>
    <t>PRIME PRODUCT MANUFACT</t>
  </si>
  <si>
    <t xml:space="preserve">SHZEN </t>
  </si>
  <si>
    <t>OTTERY</t>
  </si>
  <si>
    <t>2161729</t>
  </si>
  <si>
    <t>PRIME PRODUCTS</t>
  </si>
  <si>
    <t>1947200</t>
  </si>
  <si>
    <t>DN116320 - PO0002147</t>
  </si>
  <si>
    <t>BOTTLE PRINTERS</t>
  </si>
  <si>
    <t>1613977</t>
  </si>
  <si>
    <t>JNB71711</t>
  </si>
  <si>
    <t>GD WAREHOUSE</t>
  </si>
  <si>
    <t>BRANO INDUSTRIES CAPE (PTY) LTD</t>
  </si>
  <si>
    <t>MILNERTON</t>
  </si>
  <si>
    <t>2161730</t>
  </si>
  <si>
    <t>2161777</t>
  </si>
  <si>
    <t>PROFICOS</t>
  </si>
  <si>
    <t>SEBENZA</t>
  </si>
  <si>
    <t>1938375</t>
  </si>
  <si>
    <t>BOTTLER PRINTERS</t>
  </si>
  <si>
    <t>MIDRAND</t>
  </si>
  <si>
    <t>2161731</t>
  </si>
  <si>
    <t>PRIME PRODUCTS PELINDABA</t>
  </si>
  <si>
    <t>1938374</t>
  </si>
  <si>
    <t>1947201</t>
  </si>
  <si>
    <t>-</t>
  </si>
  <si>
    <t>1938255</t>
  </si>
  <si>
    <t>2259653</t>
  </si>
  <si>
    <t>DN116397/318/328/317</t>
  </si>
  <si>
    <t>BOTTLE PRINTERS JHB</t>
  </si>
  <si>
    <t>2157235</t>
  </si>
  <si>
    <t>QUALITY PRODUCT</t>
  </si>
  <si>
    <t>1947202</t>
  </si>
  <si>
    <t>SHEZEN OTTERY</t>
  </si>
  <si>
    <t>2161732</t>
  </si>
  <si>
    <t>2161733</t>
  </si>
  <si>
    <t>PRIME PRODUCTS PRETORIA</t>
  </si>
  <si>
    <t>2161778</t>
  </si>
  <si>
    <t>EDENVALE (JNB)</t>
  </si>
  <si>
    <t>INV272490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</si>
</sst>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/>
    <xf numFmtId="0" fontId="0" fillId="0" borderId="1" xfId="0" applyBorder="1" applyAlignme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workbookViewId="0">
      <selection activeCell="W2" sqref="W2:W20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23.140625" bestFit="1" customWidth="1"/>
    <col min="4" max="4" width="34" bestFit="1" customWidth="1"/>
    <col min="5" max="5" width="36" bestFit="1" customWidth="1"/>
    <col min="6" max="6" width="7" bestFit="1" customWidth="1"/>
    <col min="7" max="7" width="6.42578125" bestFit="1" customWidth="1"/>
    <col min="8" max="8" width="12.7109375" bestFit="1" customWidth="1"/>
    <col min="9" max="9" width="36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8" style="6" bestFit="1" customWidth="1"/>
    <col min="19" max="19" width="12" style="6" bestFit="1" customWidth="1"/>
    <col min="20" max="20" width="8.7109375" style="6" bestFit="1" customWidth="1"/>
    <col min="21" max="21" width="8" style="6" bestFit="1" customWidth="1"/>
    <col min="22" max="22" width="8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44687</v>
      </c>
      <c r="B2" s="3" t="s">
        <v>30</v>
      </c>
      <c r="C2" s="3"/>
      <c r="D2" s="3" t="s">
        <v>31</v>
      </c>
      <c r="E2" s="3" t="s">
        <v>32</v>
      </c>
      <c r="F2" s="3" t="s">
        <v>26</v>
      </c>
      <c r="G2" s="3" t="s">
        <v>26</v>
      </c>
      <c r="H2" s="3" t="s">
        <v>27</v>
      </c>
      <c r="I2" s="3" t="s">
        <v>33</v>
      </c>
      <c r="J2" s="3" t="s">
        <v>25</v>
      </c>
      <c r="K2" s="3">
        <v>21</v>
      </c>
      <c r="L2" s="3">
        <v>294</v>
      </c>
      <c r="M2" s="3">
        <v>94.18</v>
      </c>
      <c r="N2" s="3">
        <v>294</v>
      </c>
      <c r="O2" s="5">
        <v>0</v>
      </c>
      <c r="P2" s="5">
        <v>582.77</v>
      </c>
      <c r="Q2" s="5">
        <v>0</v>
      </c>
      <c r="R2" s="5">
        <v>318.13</v>
      </c>
      <c r="S2" s="5">
        <v>0</v>
      </c>
      <c r="T2" s="5">
        <f t="shared" ref="T2:T20" si="0">SUM(O2:S2)</f>
        <v>900.9</v>
      </c>
      <c r="U2" s="5">
        <v>135.13</v>
      </c>
      <c r="V2" s="5">
        <f>SUM(T2:U2)</f>
        <v>1036.03</v>
      </c>
      <c r="W2" s="3" t="s">
        <v>77</v>
      </c>
      <c r="X2" s="3" t="s">
        <v>34</v>
      </c>
      <c r="Y2" s="3"/>
    </row>
    <row r="3" spans="1:25" x14ac:dyDescent="0.25">
      <c r="A3" s="2">
        <v>44694</v>
      </c>
      <c r="B3" s="3" t="s">
        <v>35</v>
      </c>
      <c r="C3" s="3"/>
      <c r="D3" s="3" t="s">
        <v>31</v>
      </c>
      <c r="E3" s="3" t="s">
        <v>36</v>
      </c>
      <c r="F3" s="3" t="s">
        <v>26</v>
      </c>
      <c r="G3" s="3" t="s">
        <v>26</v>
      </c>
      <c r="H3" s="3" t="s">
        <v>28</v>
      </c>
      <c r="I3" s="3" t="s">
        <v>37</v>
      </c>
      <c r="J3" s="3" t="s">
        <v>25</v>
      </c>
      <c r="K3" s="3">
        <v>11</v>
      </c>
      <c r="L3" s="3">
        <v>88</v>
      </c>
      <c r="M3" s="3">
        <v>288.29000000000002</v>
      </c>
      <c r="N3" s="3">
        <v>289</v>
      </c>
      <c r="O3" s="5">
        <v>0</v>
      </c>
      <c r="P3" s="5">
        <v>621.87</v>
      </c>
      <c r="Q3" s="5">
        <v>0</v>
      </c>
      <c r="R3" s="5">
        <v>339.48</v>
      </c>
      <c r="S3" s="5">
        <v>0</v>
      </c>
      <c r="T3" s="5">
        <f t="shared" si="0"/>
        <v>961.35</v>
      </c>
      <c r="U3" s="5">
        <v>144.19999999999999</v>
      </c>
      <c r="V3" s="5">
        <f t="shared" ref="V3:V20" si="1">SUM(T3:U3)</f>
        <v>1105.55</v>
      </c>
      <c r="W3" s="3" t="s">
        <v>77</v>
      </c>
      <c r="X3" s="3" t="s">
        <v>34</v>
      </c>
      <c r="Y3" s="3"/>
    </row>
    <row r="4" spans="1:25" x14ac:dyDescent="0.25">
      <c r="A4" s="2">
        <v>44697</v>
      </c>
      <c r="B4" s="3" t="s">
        <v>38</v>
      </c>
      <c r="C4" s="3"/>
      <c r="D4" s="3" t="s">
        <v>39</v>
      </c>
      <c r="E4" s="3" t="s">
        <v>40</v>
      </c>
      <c r="F4" s="3" t="s">
        <v>27</v>
      </c>
      <c r="G4" s="3" t="s">
        <v>28</v>
      </c>
      <c r="H4" s="3" t="s">
        <v>26</v>
      </c>
      <c r="I4" s="3" t="s">
        <v>41</v>
      </c>
      <c r="J4" s="3" t="s">
        <v>25</v>
      </c>
      <c r="K4" s="3">
        <v>1</v>
      </c>
      <c r="L4" s="3">
        <v>478</v>
      </c>
      <c r="M4" s="3">
        <v>318.24</v>
      </c>
      <c r="N4" s="3">
        <v>478</v>
      </c>
      <c r="O4" s="5">
        <v>0</v>
      </c>
      <c r="P4" s="5">
        <v>1028.56</v>
      </c>
      <c r="Q4" s="5">
        <v>0</v>
      </c>
      <c r="R4" s="5">
        <v>561.49</v>
      </c>
      <c r="S4" s="5">
        <v>0</v>
      </c>
      <c r="T4" s="5">
        <f t="shared" si="0"/>
        <v>1590.05</v>
      </c>
      <c r="U4" s="5">
        <v>238.51</v>
      </c>
      <c r="V4" s="5">
        <f t="shared" si="1"/>
        <v>1828.56</v>
      </c>
      <c r="W4" s="3" t="s">
        <v>77</v>
      </c>
      <c r="X4" s="3" t="s">
        <v>34</v>
      </c>
      <c r="Y4" s="3"/>
    </row>
    <row r="5" spans="1:25" x14ac:dyDescent="0.25">
      <c r="A5" s="2">
        <v>44697</v>
      </c>
      <c r="B5" s="3" t="s">
        <v>42</v>
      </c>
      <c r="C5" s="3"/>
      <c r="D5" s="3" t="s">
        <v>31</v>
      </c>
      <c r="E5" s="3" t="s">
        <v>43</v>
      </c>
      <c r="F5" s="3" t="s">
        <v>26</v>
      </c>
      <c r="G5" s="3" t="s">
        <v>26</v>
      </c>
      <c r="H5" s="3" t="s">
        <v>28</v>
      </c>
      <c r="I5" s="3" t="s">
        <v>29</v>
      </c>
      <c r="J5" s="3" t="s">
        <v>25</v>
      </c>
      <c r="K5" s="3">
        <v>22</v>
      </c>
      <c r="L5" s="3">
        <v>198</v>
      </c>
      <c r="M5" s="3">
        <v>602.36</v>
      </c>
      <c r="N5" s="3">
        <v>603</v>
      </c>
      <c r="O5" s="5">
        <v>0</v>
      </c>
      <c r="P5" s="5">
        <v>1297.54</v>
      </c>
      <c r="Q5" s="5">
        <v>0</v>
      </c>
      <c r="R5" s="5">
        <v>708.32</v>
      </c>
      <c r="S5" s="5">
        <v>0</v>
      </c>
      <c r="T5" s="5">
        <f t="shared" si="0"/>
        <v>2005.8600000000001</v>
      </c>
      <c r="U5" s="5">
        <v>300.88</v>
      </c>
      <c r="V5" s="5">
        <f t="shared" si="1"/>
        <v>2306.7400000000002</v>
      </c>
      <c r="W5" s="3" t="s">
        <v>77</v>
      </c>
      <c r="X5" s="3" t="s">
        <v>34</v>
      </c>
      <c r="Y5" s="3"/>
    </row>
    <row r="6" spans="1:25" x14ac:dyDescent="0.25">
      <c r="A6" s="2">
        <v>44698</v>
      </c>
      <c r="B6" s="3" t="s">
        <v>44</v>
      </c>
      <c r="C6" s="3" t="s">
        <v>45</v>
      </c>
      <c r="D6" s="3" t="s">
        <v>46</v>
      </c>
      <c r="E6" s="3" t="s">
        <v>31</v>
      </c>
      <c r="F6" s="3" t="s">
        <v>27</v>
      </c>
      <c r="G6" s="3" t="s">
        <v>27</v>
      </c>
      <c r="H6" s="3" t="s">
        <v>26</v>
      </c>
      <c r="I6" s="3" t="s">
        <v>41</v>
      </c>
      <c r="J6" s="3" t="s">
        <v>25</v>
      </c>
      <c r="K6" s="3">
        <v>33</v>
      </c>
      <c r="L6" s="3">
        <v>99</v>
      </c>
      <c r="M6" s="3">
        <v>648.65</v>
      </c>
      <c r="N6" s="3">
        <v>649</v>
      </c>
      <c r="O6" s="5">
        <v>0</v>
      </c>
      <c r="P6" s="5">
        <v>1286.45</v>
      </c>
      <c r="Q6" s="5">
        <v>0</v>
      </c>
      <c r="R6" s="5">
        <v>702.27</v>
      </c>
      <c r="S6" s="5">
        <v>0</v>
      </c>
      <c r="T6" s="5">
        <f t="shared" si="0"/>
        <v>1988.72</v>
      </c>
      <c r="U6" s="5">
        <v>298.31</v>
      </c>
      <c r="V6" s="5">
        <f t="shared" si="1"/>
        <v>2287.0300000000002</v>
      </c>
      <c r="W6" s="3" t="s">
        <v>77</v>
      </c>
      <c r="X6" s="3" t="s">
        <v>34</v>
      </c>
      <c r="Y6" s="3"/>
    </row>
    <row r="7" spans="1:25" x14ac:dyDescent="0.25">
      <c r="A7" s="2">
        <v>44699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27</v>
      </c>
      <c r="G7" s="3" t="s">
        <v>28</v>
      </c>
      <c r="H7" s="3" t="s">
        <v>26</v>
      </c>
      <c r="I7" s="3" t="s">
        <v>51</v>
      </c>
      <c r="J7" s="3" t="s">
        <v>25</v>
      </c>
      <c r="K7" s="3">
        <v>6</v>
      </c>
      <c r="L7" s="3">
        <v>170</v>
      </c>
      <c r="M7" s="3">
        <v>176.01</v>
      </c>
      <c r="N7" s="3">
        <v>177</v>
      </c>
      <c r="O7" s="5">
        <v>0</v>
      </c>
      <c r="P7" s="5">
        <v>380.87</v>
      </c>
      <c r="Q7" s="5">
        <v>0</v>
      </c>
      <c r="R7" s="5">
        <v>207.92</v>
      </c>
      <c r="S7" s="5">
        <v>0</v>
      </c>
      <c r="T7" s="5">
        <f t="shared" si="0"/>
        <v>588.79</v>
      </c>
      <c r="U7" s="5">
        <v>88.32</v>
      </c>
      <c r="V7" s="5">
        <f t="shared" si="1"/>
        <v>677.1099999999999</v>
      </c>
      <c r="W7" s="3" t="s">
        <v>77</v>
      </c>
      <c r="X7" s="3" t="s">
        <v>34</v>
      </c>
      <c r="Y7" s="3"/>
    </row>
    <row r="8" spans="1:25" x14ac:dyDescent="0.25">
      <c r="A8" s="2">
        <v>44699</v>
      </c>
      <c r="B8" s="3" t="s">
        <v>52</v>
      </c>
      <c r="C8" s="3"/>
      <c r="D8" s="3" t="s">
        <v>31</v>
      </c>
      <c r="E8" s="3" t="s">
        <v>43</v>
      </c>
      <c r="F8" s="3" t="s">
        <v>26</v>
      </c>
      <c r="G8" s="3" t="s">
        <v>26</v>
      </c>
      <c r="H8" s="3" t="s">
        <v>28</v>
      </c>
      <c r="I8" s="3" t="s">
        <v>29</v>
      </c>
      <c r="J8" s="3" t="s">
        <v>25</v>
      </c>
      <c r="K8" s="3">
        <v>2</v>
      </c>
      <c r="L8" s="3">
        <v>18</v>
      </c>
      <c r="M8" s="3">
        <v>53.89</v>
      </c>
      <c r="N8" s="3">
        <v>54</v>
      </c>
      <c r="O8" s="5">
        <v>0</v>
      </c>
      <c r="P8" s="5">
        <v>116.2</v>
      </c>
      <c r="Q8" s="5">
        <v>0</v>
      </c>
      <c r="R8" s="5">
        <v>63.43</v>
      </c>
      <c r="S8" s="5">
        <v>0</v>
      </c>
      <c r="T8" s="5">
        <f t="shared" si="0"/>
        <v>179.63</v>
      </c>
      <c r="U8" s="5">
        <v>26.95</v>
      </c>
      <c r="V8" s="5">
        <f t="shared" si="1"/>
        <v>206.57999999999998</v>
      </c>
      <c r="W8" s="3" t="s">
        <v>77</v>
      </c>
      <c r="X8" s="3" t="s">
        <v>34</v>
      </c>
      <c r="Y8" s="3"/>
    </row>
    <row r="9" spans="1:25" x14ac:dyDescent="0.25">
      <c r="A9" s="2">
        <v>44699</v>
      </c>
      <c r="B9" s="3" t="s">
        <v>53</v>
      </c>
      <c r="C9" s="3"/>
      <c r="D9" s="3" t="s">
        <v>31</v>
      </c>
      <c r="E9" s="3" t="s">
        <v>54</v>
      </c>
      <c r="F9" s="3" t="s">
        <v>26</v>
      </c>
      <c r="G9" s="3" t="s">
        <v>26</v>
      </c>
      <c r="H9" s="3" t="s">
        <v>27</v>
      </c>
      <c r="I9" s="3" t="s">
        <v>55</v>
      </c>
      <c r="J9" s="3" t="s">
        <v>25</v>
      </c>
      <c r="K9" s="3">
        <v>8</v>
      </c>
      <c r="L9" s="3">
        <v>80</v>
      </c>
      <c r="M9" s="3">
        <v>215.56</v>
      </c>
      <c r="N9" s="3">
        <v>216</v>
      </c>
      <c r="O9" s="5">
        <v>0</v>
      </c>
      <c r="P9" s="5">
        <v>428.16</v>
      </c>
      <c r="Q9" s="5">
        <v>0</v>
      </c>
      <c r="R9" s="5">
        <v>233.73</v>
      </c>
      <c r="S9" s="5">
        <v>0</v>
      </c>
      <c r="T9" s="5">
        <f t="shared" si="0"/>
        <v>661.89</v>
      </c>
      <c r="U9" s="5">
        <v>99.28</v>
      </c>
      <c r="V9" s="5">
        <f t="shared" si="1"/>
        <v>761.17</v>
      </c>
      <c r="W9" s="3" t="s">
        <v>77</v>
      </c>
      <c r="X9" s="3" t="s">
        <v>34</v>
      </c>
      <c r="Y9" s="3"/>
    </row>
    <row r="10" spans="1:25" x14ac:dyDescent="0.25">
      <c r="A10" s="2">
        <v>44700</v>
      </c>
      <c r="B10" s="3" t="s">
        <v>56</v>
      </c>
      <c r="C10" s="3"/>
      <c r="D10" s="3" t="s">
        <v>31</v>
      </c>
      <c r="E10" s="3" t="s">
        <v>57</v>
      </c>
      <c r="F10" s="3" t="s">
        <v>26</v>
      </c>
      <c r="G10" s="3" t="s">
        <v>26</v>
      </c>
      <c r="H10" s="3" t="s">
        <v>27</v>
      </c>
      <c r="I10" s="3" t="s">
        <v>58</v>
      </c>
      <c r="J10" s="3" t="s">
        <v>25</v>
      </c>
      <c r="K10" s="3">
        <v>12</v>
      </c>
      <c r="L10" s="3">
        <v>36</v>
      </c>
      <c r="M10" s="3">
        <v>222.67</v>
      </c>
      <c r="N10" s="3">
        <v>223</v>
      </c>
      <c r="O10" s="5">
        <v>0</v>
      </c>
      <c r="P10" s="5">
        <v>442.03</v>
      </c>
      <c r="Q10" s="5">
        <v>0</v>
      </c>
      <c r="R10" s="5">
        <v>241.31</v>
      </c>
      <c r="S10" s="5">
        <v>0</v>
      </c>
      <c r="T10" s="5">
        <f t="shared" si="0"/>
        <v>683.33999999999992</v>
      </c>
      <c r="U10" s="5">
        <v>102.5</v>
      </c>
      <c r="V10" s="5">
        <f t="shared" si="1"/>
        <v>785.83999999999992</v>
      </c>
      <c r="W10" s="3" t="s">
        <v>77</v>
      </c>
      <c r="X10" s="3" t="s">
        <v>34</v>
      </c>
      <c r="Y10" s="3"/>
    </row>
    <row r="11" spans="1:25" x14ac:dyDescent="0.25">
      <c r="A11" s="2">
        <v>44700</v>
      </c>
      <c r="B11" s="3" t="s">
        <v>59</v>
      </c>
      <c r="C11" s="3"/>
      <c r="D11" s="3" t="s">
        <v>31</v>
      </c>
      <c r="E11" s="3" t="s">
        <v>60</v>
      </c>
      <c r="F11" s="3" t="s">
        <v>26</v>
      </c>
      <c r="G11" s="3" t="s">
        <v>26</v>
      </c>
      <c r="H11" s="3" t="s">
        <v>28</v>
      </c>
      <c r="I11" s="3" t="s">
        <v>37</v>
      </c>
      <c r="J11" s="3" t="s">
        <v>25</v>
      </c>
      <c r="K11" s="3">
        <v>1</v>
      </c>
      <c r="L11" s="3">
        <v>7</v>
      </c>
      <c r="M11" s="3">
        <v>25.38</v>
      </c>
      <c r="N11" s="3">
        <v>26</v>
      </c>
      <c r="O11" s="5">
        <v>0</v>
      </c>
      <c r="P11" s="5">
        <v>62.82</v>
      </c>
      <c r="Q11" s="5">
        <v>0</v>
      </c>
      <c r="R11" s="5">
        <v>34.29</v>
      </c>
      <c r="S11" s="5">
        <v>0</v>
      </c>
      <c r="T11" s="5">
        <f t="shared" si="0"/>
        <v>97.11</v>
      </c>
      <c r="U11" s="5">
        <v>14.56</v>
      </c>
      <c r="V11" s="5">
        <f t="shared" si="1"/>
        <v>111.67</v>
      </c>
      <c r="W11" s="3" t="s">
        <v>77</v>
      </c>
      <c r="X11" s="3" t="s">
        <v>34</v>
      </c>
      <c r="Y11" s="3"/>
    </row>
    <row r="12" spans="1:25" x14ac:dyDescent="0.25">
      <c r="A12" s="2">
        <v>44701</v>
      </c>
      <c r="B12" s="3" t="s">
        <v>61</v>
      </c>
      <c r="C12" s="3"/>
      <c r="D12" s="3" t="s">
        <v>31</v>
      </c>
      <c r="E12" s="3" t="s">
        <v>57</v>
      </c>
      <c r="F12" s="3" t="s">
        <v>26</v>
      </c>
      <c r="G12" s="3" t="s">
        <v>26</v>
      </c>
      <c r="H12" s="3" t="s">
        <v>27</v>
      </c>
      <c r="I12" s="3" t="s">
        <v>58</v>
      </c>
      <c r="J12" s="3" t="s">
        <v>25</v>
      </c>
      <c r="K12" s="3">
        <v>5</v>
      </c>
      <c r="L12" s="3">
        <v>50</v>
      </c>
      <c r="M12" s="3">
        <v>159</v>
      </c>
      <c r="N12" s="3">
        <v>159</v>
      </c>
      <c r="O12" s="5">
        <v>0</v>
      </c>
      <c r="P12" s="5">
        <v>315.17</v>
      </c>
      <c r="Q12" s="5">
        <v>0</v>
      </c>
      <c r="R12" s="5">
        <v>172.05</v>
      </c>
      <c r="S12" s="5">
        <v>0</v>
      </c>
      <c r="T12" s="5">
        <f t="shared" si="0"/>
        <v>487.22</v>
      </c>
      <c r="U12" s="5">
        <v>73.09</v>
      </c>
      <c r="V12" s="5">
        <f t="shared" si="1"/>
        <v>560.31000000000006</v>
      </c>
      <c r="W12" s="3" t="s">
        <v>77</v>
      </c>
      <c r="X12" s="3" t="s">
        <v>34</v>
      </c>
      <c r="Y12" s="3"/>
    </row>
    <row r="13" spans="1:25" x14ac:dyDescent="0.25">
      <c r="A13" s="2">
        <v>44701</v>
      </c>
      <c r="B13" s="3" t="s">
        <v>62</v>
      </c>
      <c r="C13" s="3" t="s">
        <v>63</v>
      </c>
      <c r="D13" s="3" t="s">
        <v>46</v>
      </c>
      <c r="E13" s="3" t="s">
        <v>31</v>
      </c>
      <c r="F13" s="3" t="s">
        <v>27</v>
      </c>
      <c r="G13" s="3" t="s">
        <v>27</v>
      </c>
      <c r="H13" s="3" t="s">
        <v>26</v>
      </c>
      <c r="I13" s="3" t="s">
        <v>41</v>
      </c>
      <c r="J13" s="3" t="s">
        <v>25</v>
      </c>
      <c r="K13" s="3">
        <v>23</v>
      </c>
      <c r="L13" s="3">
        <v>98</v>
      </c>
      <c r="M13" s="3">
        <v>430.56</v>
      </c>
      <c r="N13" s="3">
        <v>431</v>
      </c>
      <c r="O13" s="5">
        <v>0</v>
      </c>
      <c r="P13" s="5">
        <v>854.33</v>
      </c>
      <c r="Q13" s="5">
        <v>0</v>
      </c>
      <c r="R13" s="5">
        <v>466.38</v>
      </c>
      <c r="S13" s="5">
        <v>0</v>
      </c>
      <c r="T13" s="5">
        <f t="shared" si="0"/>
        <v>1320.71</v>
      </c>
      <c r="U13" s="5">
        <v>198.1</v>
      </c>
      <c r="V13" s="5">
        <f t="shared" si="1"/>
        <v>1518.81</v>
      </c>
      <c r="W13" s="3" t="s">
        <v>77</v>
      </c>
      <c r="X13" s="3" t="s">
        <v>34</v>
      </c>
      <c r="Y13" s="3"/>
    </row>
    <row r="14" spans="1:25" x14ac:dyDescent="0.25">
      <c r="A14" s="2">
        <v>44704</v>
      </c>
      <c r="B14" s="3" t="s">
        <v>64</v>
      </c>
      <c r="C14" s="3"/>
      <c r="D14" s="3" t="s">
        <v>31</v>
      </c>
      <c r="E14" s="3" t="s">
        <v>32</v>
      </c>
      <c r="F14" s="3" t="s">
        <v>26</v>
      </c>
      <c r="G14" s="3" t="s">
        <v>26</v>
      </c>
      <c r="H14" s="3" t="s">
        <v>27</v>
      </c>
      <c r="I14" s="3" t="s">
        <v>33</v>
      </c>
      <c r="J14" s="3" t="s">
        <v>25</v>
      </c>
      <c r="K14" s="3">
        <v>16</v>
      </c>
      <c r="L14" s="3">
        <v>166</v>
      </c>
      <c r="M14" s="3">
        <v>92.16</v>
      </c>
      <c r="N14" s="3">
        <v>166</v>
      </c>
      <c r="O14" s="5">
        <v>0</v>
      </c>
      <c r="P14" s="5">
        <v>329.05</v>
      </c>
      <c r="Q14" s="5">
        <v>0</v>
      </c>
      <c r="R14" s="5">
        <v>179.63</v>
      </c>
      <c r="S14" s="5">
        <v>0</v>
      </c>
      <c r="T14" s="5">
        <f t="shared" si="0"/>
        <v>508.68</v>
      </c>
      <c r="U14" s="5">
        <v>76.3</v>
      </c>
      <c r="V14" s="5">
        <f t="shared" si="1"/>
        <v>584.98</v>
      </c>
      <c r="W14" s="3" t="s">
        <v>77</v>
      </c>
      <c r="X14" s="3" t="s">
        <v>34</v>
      </c>
      <c r="Y14" s="3"/>
    </row>
    <row r="15" spans="1:25" x14ac:dyDescent="0.25">
      <c r="A15" s="2">
        <v>44704</v>
      </c>
      <c r="B15" s="3" t="s">
        <v>65</v>
      </c>
      <c r="C15" s="3" t="s">
        <v>66</v>
      </c>
      <c r="D15" s="3" t="s">
        <v>67</v>
      </c>
      <c r="E15" s="3" t="s">
        <v>31</v>
      </c>
      <c r="F15" s="3" t="s">
        <v>27</v>
      </c>
      <c r="G15" s="3" t="s">
        <v>27</v>
      </c>
      <c r="H15" s="3" t="s">
        <v>26</v>
      </c>
      <c r="I15" s="3" t="s">
        <v>41</v>
      </c>
      <c r="J15" s="3" t="s">
        <v>25</v>
      </c>
      <c r="K15" s="3">
        <v>2</v>
      </c>
      <c r="L15" s="3">
        <v>211</v>
      </c>
      <c r="M15" s="3">
        <v>192</v>
      </c>
      <c r="N15" s="3">
        <v>211</v>
      </c>
      <c r="O15" s="5">
        <v>0</v>
      </c>
      <c r="P15" s="5">
        <v>418.24</v>
      </c>
      <c r="Q15" s="5">
        <v>0</v>
      </c>
      <c r="R15" s="5">
        <v>228.32</v>
      </c>
      <c r="S15" s="5">
        <v>0</v>
      </c>
      <c r="T15" s="5">
        <f t="shared" si="0"/>
        <v>646.55999999999995</v>
      </c>
      <c r="U15" s="5">
        <v>96.99</v>
      </c>
      <c r="V15" s="5">
        <f t="shared" si="1"/>
        <v>743.55</v>
      </c>
      <c r="W15" s="3" t="s">
        <v>77</v>
      </c>
      <c r="X15" s="3" t="s">
        <v>34</v>
      </c>
      <c r="Y15" s="3"/>
    </row>
    <row r="16" spans="1:25" x14ac:dyDescent="0.25">
      <c r="A16" s="2">
        <v>44705</v>
      </c>
      <c r="B16" s="3" t="s">
        <v>68</v>
      </c>
      <c r="C16" s="3" t="s">
        <v>63</v>
      </c>
      <c r="D16" s="3" t="s">
        <v>69</v>
      </c>
      <c r="E16" s="3" t="s">
        <v>31</v>
      </c>
      <c r="F16" s="3" t="s">
        <v>27</v>
      </c>
      <c r="G16" s="3" t="s">
        <v>27</v>
      </c>
      <c r="H16" s="3" t="s">
        <v>26</v>
      </c>
      <c r="I16" s="3" t="s">
        <v>41</v>
      </c>
      <c r="J16" s="3" t="s">
        <v>25</v>
      </c>
      <c r="K16" s="3">
        <v>2</v>
      </c>
      <c r="L16" s="3">
        <v>17</v>
      </c>
      <c r="M16" s="3">
        <v>8.68</v>
      </c>
      <c r="N16" s="3">
        <v>17</v>
      </c>
      <c r="O16" s="5">
        <v>0</v>
      </c>
      <c r="P16" s="5">
        <v>62.82</v>
      </c>
      <c r="Q16" s="5">
        <v>0</v>
      </c>
      <c r="R16" s="5">
        <v>34.29</v>
      </c>
      <c r="S16" s="5">
        <v>0</v>
      </c>
      <c r="T16" s="5">
        <f t="shared" si="0"/>
        <v>97.11</v>
      </c>
      <c r="U16" s="5">
        <v>14.56</v>
      </c>
      <c r="V16" s="5">
        <f t="shared" si="1"/>
        <v>111.67</v>
      </c>
      <c r="W16" s="3" t="s">
        <v>77</v>
      </c>
      <c r="X16" s="3" t="s">
        <v>34</v>
      </c>
      <c r="Y16" s="3"/>
    </row>
    <row r="17" spans="1:25" x14ac:dyDescent="0.25">
      <c r="A17" s="2">
        <v>44706</v>
      </c>
      <c r="B17" s="3" t="s">
        <v>70</v>
      </c>
      <c r="C17" s="3" t="s">
        <v>63</v>
      </c>
      <c r="D17" s="3" t="s">
        <v>46</v>
      </c>
      <c r="E17" s="3" t="s">
        <v>71</v>
      </c>
      <c r="F17" s="3" t="s">
        <v>27</v>
      </c>
      <c r="G17" s="3" t="s">
        <v>27</v>
      </c>
      <c r="H17" s="3" t="s">
        <v>26</v>
      </c>
      <c r="I17" s="3" t="s">
        <v>41</v>
      </c>
      <c r="J17" s="3" t="s">
        <v>25</v>
      </c>
      <c r="K17" s="3">
        <v>12</v>
      </c>
      <c r="L17" s="3">
        <v>49</v>
      </c>
      <c r="M17" s="3">
        <v>184.32</v>
      </c>
      <c r="N17" s="3">
        <v>185</v>
      </c>
      <c r="O17" s="5">
        <v>0</v>
      </c>
      <c r="P17" s="5">
        <v>366.71</v>
      </c>
      <c r="Q17" s="5">
        <v>0</v>
      </c>
      <c r="R17" s="5">
        <v>200.18</v>
      </c>
      <c r="S17" s="5">
        <v>0</v>
      </c>
      <c r="T17" s="5">
        <f t="shared" si="0"/>
        <v>566.89</v>
      </c>
      <c r="U17" s="5">
        <v>85.03</v>
      </c>
      <c r="V17" s="5">
        <f t="shared" si="1"/>
        <v>651.91999999999996</v>
      </c>
      <c r="W17" s="3" t="s">
        <v>77</v>
      </c>
      <c r="X17" s="3" t="s">
        <v>34</v>
      </c>
      <c r="Y17" s="3"/>
    </row>
    <row r="18" spans="1:25" x14ac:dyDescent="0.25">
      <c r="A18" s="2">
        <v>44708</v>
      </c>
      <c r="B18" s="3" t="s">
        <v>72</v>
      </c>
      <c r="C18" s="3"/>
      <c r="D18" s="3" t="s">
        <v>31</v>
      </c>
      <c r="E18" s="3" t="s">
        <v>36</v>
      </c>
      <c r="F18" s="3" t="s">
        <v>26</v>
      </c>
      <c r="G18" s="3" t="s">
        <v>26</v>
      </c>
      <c r="H18" s="3" t="s">
        <v>28</v>
      </c>
      <c r="I18" s="3" t="s">
        <v>37</v>
      </c>
      <c r="J18" s="3" t="s">
        <v>25</v>
      </c>
      <c r="K18" s="3">
        <v>3</v>
      </c>
      <c r="L18" s="3">
        <v>18</v>
      </c>
      <c r="M18" s="3">
        <v>80.84</v>
      </c>
      <c r="N18" s="3">
        <v>81</v>
      </c>
      <c r="O18" s="5">
        <v>0</v>
      </c>
      <c r="P18" s="5">
        <v>174.3</v>
      </c>
      <c r="Q18" s="5">
        <v>0</v>
      </c>
      <c r="R18" s="5">
        <v>95.15</v>
      </c>
      <c r="S18" s="5">
        <v>0</v>
      </c>
      <c r="T18" s="5">
        <f t="shared" si="0"/>
        <v>269.45000000000005</v>
      </c>
      <c r="U18" s="5">
        <v>40.42</v>
      </c>
      <c r="V18" s="5">
        <f t="shared" si="1"/>
        <v>309.87000000000006</v>
      </c>
      <c r="W18" s="3" t="s">
        <v>77</v>
      </c>
      <c r="X18" s="3" t="s">
        <v>34</v>
      </c>
      <c r="Y18" s="3"/>
    </row>
    <row r="19" spans="1:25" x14ac:dyDescent="0.25">
      <c r="A19" s="2">
        <v>44708</v>
      </c>
      <c r="B19" s="3" t="s">
        <v>73</v>
      </c>
      <c r="C19" s="3"/>
      <c r="D19" s="3" t="s">
        <v>31</v>
      </c>
      <c r="E19" s="3" t="s">
        <v>74</v>
      </c>
      <c r="F19" s="3" t="s">
        <v>26</v>
      </c>
      <c r="G19" s="3" t="s">
        <v>26</v>
      </c>
      <c r="H19" s="3" t="s">
        <v>28</v>
      </c>
      <c r="I19" s="3" t="s">
        <v>29</v>
      </c>
      <c r="J19" s="3" t="s">
        <v>25</v>
      </c>
      <c r="K19" s="3">
        <v>10</v>
      </c>
      <c r="L19" s="3">
        <v>49</v>
      </c>
      <c r="M19" s="3">
        <v>197.34</v>
      </c>
      <c r="N19" s="3">
        <v>198</v>
      </c>
      <c r="O19" s="5">
        <v>0</v>
      </c>
      <c r="P19" s="5">
        <v>426.06</v>
      </c>
      <c r="Q19" s="5">
        <v>0</v>
      </c>
      <c r="R19" s="5">
        <v>232.59</v>
      </c>
      <c r="S19" s="5">
        <v>0</v>
      </c>
      <c r="T19" s="5">
        <f t="shared" si="0"/>
        <v>658.65</v>
      </c>
      <c r="U19" s="5">
        <v>98.79</v>
      </c>
      <c r="V19" s="5">
        <f t="shared" si="1"/>
        <v>757.43999999999994</v>
      </c>
      <c r="W19" s="3" t="s">
        <v>77</v>
      </c>
      <c r="X19" s="3" t="s">
        <v>34</v>
      </c>
      <c r="Y19" s="3"/>
    </row>
    <row r="20" spans="1:25" x14ac:dyDescent="0.25">
      <c r="A20" s="2">
        <v>44708</v>
      </c>
      <c r="B20" s="3" t="s">
        <v>75</v>
      </c>
      <c r="C20" s="3"/>
      <c r="D20" s="3" t="s">
        <v>31</v>
      </c>
      <c r="E20" s="3" t="s">
        <v>54</v>
      </c>
      <c r="F20" s="3" t="s">
        <v>26</v>
      </c>
      <c r="G20" s="3" t="s">
        <v>26</v>
      </c>
      <c r="H20" s="3" t="s">
        <v>27</v>
      </c>
      <c r="I20" s="3" t="s">
        <v>76</v>
      </c>
      <c r="J20" s="3" t="s">
        <v>25</v>
      </c>
      <c r="K20" s="3">
        <v>71</v>
      </c>
      <c r="L20" s="3">
        <v>405</v>
      </c>
      <c r="M20" s="3">
        <v>1189.3599999999999</v>
      </c>
      <c r="N20" s="3">
        <v>1190</v>
      </c>
      <c r="O20" s="5">
        <v>0</v>
      </c>
      <c r="P20" s="5">
        <v>2093.92</v>
      </c>
      <c r="Q20" s="5">
        <v>0</v>
      </c>
      <c r="R20" s="5">
        <v>1143.07</v>
      </c>
      <c r="S20" s="5">
        <v>0</v>
      </c>
      <c r="T20" s="5">
        <f t="shared" si="0"/>
        <v>3236.99</v>
      </c>
      <c r="U20" s="5">
        <v>485.55</v>
      </c>
      <c r="V20" s="5">
        <f t="shared" si="1"/>
        <v>3722.54</v>
      </c>
      <c r="W20" s="3" t="s">
        <v>77</v>
      </c>
      <c r="X20" s="3" t="s">
        <v>34</v>
      </c>
      <c r="Y20" s="3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2022-06-01T13:24:00Z</dcterms:created>
  <dcterms:modified xsi:type="dcterms:W3CDTF">2022-06-01T16:54:27Z</dcterms:modified>
</cp:coreProperties>
</file>