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2" i="1"/>
  <c r="V2" i="1" s="1"/>
</calcChain>
</file>

<file path=xl/sharedStrings.xml><?xml version="1.0" encoding="utf-8"?>
<sst xmlns="http://schemas.openxmlformats.org/spreadsheetml/2006/main" count="659" uniqueCount="176">
  <si>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</si>
  <si>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</si>
  <si>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</si>
  <si>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</si>
  <si>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</si>
  <si>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</si>
  <si>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</si>
  <si>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</si>
  <si>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</si>
  <si>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</si>
  <si>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</si>
  <si>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</si>
  <si>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</si>
  <si>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</si>
  <si>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</si>
  <si>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</si>
  <si>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</si>
  <si>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</si>
  <si>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</si>
  <si>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</si>
  <si>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</si>
  <si>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COLORTONE</t>
  </si>
  <si>
    <t>CPT</t>
  </si>
  <si>
    <t>JNB</t>
  </si>
  <si>
    <t>DOOR</t>
  </si>
  <si>
    <t>PLZ</t>
  </si>
  <si>
    <t>GRJ</t>
  </si>
  <si>
    <t>GEORGE</t>
  </si>
  <si>
    <t>PTA</t>
  </si>
  <si>
    <t>DBN</t>
  </si>
  <si>
    <t>DURBAN</t>
  </si>
  <si>
    <t>PORT ELIZABETH</t>
  </si>
  <si>
    <t>LEC304224</t>
  </si>
  <si>
    <t xml:space="preserve">22762/STAT - </t>
  </si>
  <si>
    <t>LE CREUSET</t>
  </si>
  <si>
    <t>LE CREUSET WALMER PARK</t>
  </si>
  <si>
    <t>MOV002</t>
  </si>
  <si>
    <t>LEC304225</t>
  </si>
  <si>
    <t xml:space="preserve">22755 - </t>
  </si>
  <si>
    <t>LE CREUSET HOBART GROVE</t>
  </si>
  <si>
    <t>BRYANSTON</t>
  </si>
  <si>
    <t>LEC304228</t>
  </si>
  <si>
    <t xml:space="preserve">STOCK - </t>
  </si>
  <si>
    <t>LE CREUSET JHB DC</t>
  </si>
  <si>
    <t>LE CREUSET GATEWAY</t>
  </si>
  <si>
    <t>UMHLANGA RIDGE</t>
  </si>
  <si>
    <t>LEC304227</t>
  </si>
  <si>
    <t>LE CREUSET BALLITO JUNCTION</t>
  </si>
  <si>
    <t>BALLITO</t>
  </si>
  <si>
    <t>LEC304226</t>
  </si>
  <si>
    <t>LE CREUSET PAVILION</t>
  </si>
  <si>
    <t>WESTVILLE</t>
  </si>
  <si>
    <t>LEC304229</t>
  </si>
  <si>
    <t>STOCK</t>
  </si>
  <si>
    <t>LE CREUSET LA LUCIA</t>
  </si>
  <si>
    <t>LEC304230</t>
  </si>
  <si>
    <t xml:space="preserve">NAEEM - </t>
  </si>
  <si>
    <t>ADAMS TRADING</t>
  </si>
  <si>
    <t>JOHANNESBURG</t>
  </si>
  <si>
    <t>LEC304231</t>
  </si>
  <si>
    <t xml:space="preserve">ERROL - </t>
  </si>
  <si>
    <t xml:space="preserve">BINUNS MENLYN RETAIL PARK </t>
  </si>
  <si>
    <t>MENLYN</t>
  </si>
  <si>
    <t>LEC304236</t>
  </si>
  <si>
    <t xml:space="preserve">MARISKA - </t>
  </si>
  <si>
    <t>AMBASSADOR DUTY FREE(PTY)LTD</t>
  </si>
  <si>
    <t>PRETORIA</t>
  </si>
  <si>
    <t>1991196</t>
  </si>
  <si>
    <t>INV83337</t>
  </si>
  <si>
    <t>BUCO RUSTENBURG-120</t>
  </si>
  <si>
    <t>RUSTENBURG</t>
  </si>
  <si>
    <t>LEC304233</t>
  </si>
  <si>
    <t>LEC304234</t>
  </si>
  <si>
    <t>LE CREUSET WATERCREST MALL</t>
  </si>
  <si>
    <t>WATERFALL PARK</t>
  </si>
  <si>
    <t>LEC304232</t>
  </si>
  <si>
    <t>LE CREUSET WATERFALL</t>
  </si>
  <si>
    <t>LEC304235</t>
  </si>
  <si>
    <t>LA LUCIA</t>
  </si>
  <si>
    <t>LEC304250</t>
  </si>
  <si>
    <t xml:space="preserve"> - </t>
  </si>
  <si>
    <t>LEC304248</t>
  </si>
  <si>
    <t xml:space="preserve">STCOOK - </t>
  </si>
  <si>
    <t>LE CREUSET BEDFORD VIEW BOUTIQUE STORE</t>
  </si>
  <si>
    <t>LEC304238</t>
  </si>
  <si>
    <t xml:space="preserve">22845 - </t>
  </si>
  <si>
    <t>LE CREUSET MALL OF AFRICA STORE</t>
  </si>
  <si>
    <t>MIDRAND</t>
  </si>
  <si>
    <t>LEC304240</t>
  </si>
  <si>
    <t xml:space="preserve">23425 - </t>
  </si>
  <si>
    <t>LE CREUSET BEDFORD</t>
  </si>
  <si>
    <t>LEC304237</t>
  </si>
  <si>
    <t xml:space="preserve">22846 - </t>
  </si>
  <si>
    <t>LE CREUSET SANDTON</t>
  </si>
  <si>
    <t>LEC304247</t>
  </si>
  <si>
    <t xml:space="preserve">LAURA DOROTHY  - </t>
  </si>
  <si>
    <t>SPAR EASTERN CAPE</t>
  </si>
  <si>
    <t>LEC304249</t>
  </si>
  <si>
    <t xml:space="preserve">SCKOOT - </t>
  </si>
  <si>
    <t>LE CREUSET WOODLANDS</t>
  </si>
  <si>
    <t>LEC304243</t>
  </si>
  <si>
    <t>LEC304244</t>
  </si>
  <si>
    <t>LE CRUESET RUSTENBURG (WATERFALL)</t>
  </si>
  <si>
    <t>LEC304242</t>
  </si>
  <si>
    <t>LE CREUSET LA LUCIA.</t>
  </si>
  <si>
    <t>LEC304241</t>
  </si>
  <si>
    <t>LEC304246</t>
  </si>
  <si>
    <t>LEC304245</t>
  </si>
  <si>
    <t>LEC304251</t>
  </si>
  <si>
    <t xml:space="preserve">22092/23174/22110/23541/22711 - </t>
  </si>
  <si>
    <t>LE CREUSET GARDEN ROUTE</t>
  </si>
  <si>
    <t>LEC304252</t>
  </si>
  <si>
    <t>GLORIA MAILE C/O ALTA JOUBRT</t>
  </si>
  <si>
    <t>PRETORIA WEST</t>
  </si>
  <si>
    <t>LEC304263</t>
  </si>
  <si>
    <t xml:space="preserve">23059/23055/23914/23061/23148 - </t>
  </si>
  <si>
    <t>LEC304254</t>
  </si>
  <si>
    <t xml:space="preserve">22653/22709/22651 - </t>
  </si>
  <si>
    <t>LEC304262</t>
  </si>
  <si>
    <t xml:space="preserve">23695/23688 - </t>
  </si>
  <si>
    <t>LE CREUSET CENTURION</t>
  </si>
  <si>
    <t>LEC304259</t>
  </si>
  <si>
    <t>LEC304260</t>
  </si>
  <si>
    <t>LEC304255</t>
  </si>
  <si>
    <t>LEC304256</t>
  </si>
  <si>
    <t>LEC304261</t>
  </si>
  <si>
    <t>LE CREUSET WATERCREST</t>
  </si>
  <si>
    <t>LEC304257</t>
  </si>
  <si>
    <t>LEC304266</t>
  </si>
  <si>
    <t xml:space="preserve">23817 - </t>
  </si>
  <si>
    <t>LEC304265</t>
  </si>
  <si>
    <t xml:space="preserve">23486/23490/23498/23502/23827 - </t>
  </si>
  <si>
    <t>LEC304267</t>
  </si>
  <si>
    <t xml:space="preserve">23768/23029 - </t>
  </si>
  <si>
    <t>LEC304274</t>
  </si>
  <si>
    <t xml:space="preserve">DUANE - </t>
  </si>
  <si>
    <t>SANDTON</t>
  </si>
  <si>
    <t>PALLET</t>
  </si>
  <si>
    <t>LEC304272</t>
  </si>
  <si>
    <t>LEC304273</t>
  </si>
  <si>
    <t>LEC304270</t>
  </si>
  <si>
    <t>LEC304268</t>
  </si>
  <si>
    <t>LEC304275</t>
  </si>
  <si>
    <t xml:space="preserve">23772 - </t>
  </si>
  <si>
    <t>LEC304264</t>
  </si>
  <si>
    <t xml:space="preserve">23859 - </t>
  </si>
  <si>
    <t>LE CREUSET FOURWAYS MALL</t>
  </si>
  <si>
    <t>LEC304276</t>
  </si>
  <si>
    <t xml:space="preserve">23794 - </t>
  </si>
  <si>
    <t>1508002</t>
  </si>
  <si>
    <t>1953277</t>
  </si>
  <si>
    <t>DUANE</t>
  </si>
  <si>
    <t>LE CREUSET JHB-DC</t>
  </si>
  <si>
    <t>MARLBORO</t>
  </si>
  <si>
    <t>1507299</t>
  </si>
  <si>
    <t>23815</t>
  </si>
  <si>
    <t>1953276</t>
  </si>
  <si>
    <t>FOURWAYS</t>
  </si>
  <si>
    <t>1953280</t>
  </si>
  <si>
    <t>23820</t>
  </si>
  <si>
    <t>LE CREUSET MENLYN</t>
  </si>
  <si>
    <t>LEC304280</t>
  </si>
  <si>
    <t>LEC304281</t>
  </si>
  <si>
    <t>1953662</t>
  </si>
  <si>
    <t>IE GLOBAL</t>
  </si>
  <si>
    <t>MORNE</t>
  </si>
  <si>
    <t>2052677</t>
  </si>
  <si>
    <t>SIMONSVLEI WINES</t>
  </si>
  <si>
    <t>BEACON ISLAND RESORT</t>
  </si>
  <si>
    <t>PLETTENBERG BAY</t>
  </si>
  <si>
    <t>Manifest Date</t>
  </si>
  <si>
    <t>Insurance</t>
  </si>
  <si>
    <t>InvoiceNo</t>
  </si>
  <si>
    <t>MA Info</t>
  </si>
  <si>
    <t>INV243317</t>
  </si>
  <si>
    <t xml:space="preserve">LE CREUSET JHB DC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</si>
</sst>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Fill="1" applyBorder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topLeftCell="G43" workbookViewId="0">
      <selection activeCell="V60" sqref="V60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31.7109375" bestFit="1" customWidth="1"/>
    <col min="4" max="4" width="18.7109375" bestFit="1" customWidth="1"/>
    <col min="5" max="5" width="41.285156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s="1" customFormat="1" x14ac:dyDescent="0.25">
      <c r="A1" s="6" t="s">
        <v>170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7" t="s">
        <v>13</v>
      </c>
      <c r="P1" s="7" t="s">
        <v>14</v>
      </c>
      <c r="Q1" s="7" t="s">
        <v>171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6" t="s">
        <v>172</v>
      </c>
      <c r="X1" s="6" t="s">
        <v>20</v>
      </c>
      <c r="Y1" s="6" t="s">
        <v>173</v>
      </c>
    </row>
    <row r="2" spans="1:25" x14ac:dyDescent="0.25">
      <c r="A2" s="2">
        <v>44175</v>
      </c>
      <c r="B2" s="3" t="s">
        <v>154</v>
      </c>
      <c r="C2" s="3" t="s">
        <v>155</v>
      </c>
      <c r="D2" s="3" t="s">
        <v>34</v>
      </c>
      <c r="E2" s="3" t="s">
        <v>54</v>
      </c>
      <c r="F2" s="3" t="s">
        <v>22</v>
      </c>
      <c r="G2" s="3" t="s">
        <v>22</v>
      </c>
      <c r="H2" s="3" t="s">
        <v>29</v>
      </c>
      <c r="I2" s="3" t="s">
        <v>30</v>
      </c>
      <c r="J2" s="3" t="s">
        <v>24</v>
      </c>
      <c r="K2" s="3">
        <v>3</v>
      </c>
      <c r="L2" s="3">
        <v>64</v>
      </c>
      <c r="M2" s="3">
        <v>49.9</v>
      </c>
      <c r="N2" s="3">
        <v>64</v>
      </c>
      <c r="O2" s="4">
        <v>0</v>
      </c>
      <c r="P2" s="12">
        <v>143.13999999999999</v>
      </c>
      <c r="Q2" s="12">
        <v>0</v>
      </c>
      <c r="R2" s="12">
        <v>22.83</v>
      </c>
      <c r="S2" s="12">
        <v>0</v>
      </c>
      <c r="T2" s="12">
        <f>SUM(P2:S2)</f>
        <v>165.96999999999997</v>
      </c>
      <c r="U2" s="12">
        <v>24.9</v>
      </c>
      <c r="V2" s="12">
        <f>SUM(T2:U2)</f>
        <v>190.86999999999998</v>
      </c>
      <c r="W2" s="4" t="s">
        <v>174</v>
      </c>
      <c r="X2" s="3" t="s">
        <v>36</v>
      </c>
      <c r="Y2" s="3"/>
    </row>
    <row r="3" spans="1:25" x14ac:dyDescent="0.25">
      <c r="A3" s="2">
        <v>44175</v>
      </c>
      <c r="B3" s="3" t="s">
        <v>149</v>
      </c>
      <c r="C3" s="3"/>
      <c r="D3" s="3" t="s">
        <v>34</v>
      </c>
      <c r="E3" s="3" t="s">
        <v>99</v>
      </c>
      <c r="F3" s="3" t="s">
        <v>22</v>
      </c>
      <c r="G3" s="3" t="s">
        <v>22</v>
      </c>
      <c r="H3" s="3" t="s">
        <v>28</v>
      </c>
      <c r="I3" s="3" t="s">
        <v>66</v>
      </c>
      <c r="J3" s="3" t="s">
        <v>24</v>
      </c>
      <c r="K3" s="3">
        <v>6</v>
      </c>
      <c r="L3" s="3">
        <v>159</v>
      </c>
      <c r="M3" s="3">
        <v>115.6</v>
      </c>
      <c r="N3" s="3">
        <v>159</v>
      </c>
      <c r="O3" s="4">
        <v>0</v>
      </c>
      <c r="P3" s="12">
        <v>370.79</v>
      </c>
      <c r="Q3" s="12">
        <v>0</v>
      </c>
      <c r="R3" s="12">
        <v>59.14</v>
      </c>
      <c r="S3" s="12">
        <v>0</v>
      </c>
      <c r="T3" s="12">
        <f t="shared" ref="T3:T60" si="0">SUM(P3:S3)</f>
        <v>429.93</v>
      </c>
      <c r="U3" s="12">
        <v>64.489999999999995</v>
      </c>
      <c r="V3" s="12">
        <f t="shared" ref="V3:V59" si="1">SUM(T3:U3)</f>
        <v>494.42</v>
      </c>
      <c r="W3" s="4" t="s">
        <v>174</v>
      </c>
      <c r="X3" s="3" t="s">
        <v>36</v>
      </c>
      <c r="Y3" s="3"/>
    </row>
    <row r="4" spans="1:25" x14ac:dyDescent="0.25">
      <c r="A4" s="2">
        <v>44175</v>
      </c>
      <c r="B4" s="3" t="s">
        <v>156</v>
      </c>
      <c r="C4" s="3"/>
      <c r="D4" s="3" t="s">
        <v>34</v>
      </c>
      <c r="E4" s="3" t="s">
        <v>146</v>
      </c>
      <c r="F4" s="3" t="s">
        <v>22</v>
      </c>
      <c r="G4" s="3" t="s">
        <v>22</v>
      </c>
      <c r="H4" s="3" t="s">
        <v>23</v>
      </c>
      <c r="I4" s="3" t="s">
        <v>157</v>
      </c>
      <c r="J4" s="3" t="s">
        <v>24</v>
      </c>
      <c r="K4" s="3">
        <v>3</v>
      </c>
      <c r="L4" s="3">
        <v>63</v>
      </c>
      <c r="M4" s="3">
        <v>46.69</v>
      </c>
      <c r="N4" s="3">
        <v>63</v>
      </c>
      <c r="O4" s="4">
        <v>0</v>
      </c>
      <c r="P4" s="12">
        <v>142.24</v>
      </c>
      <c r="Q4" s="12">
        <v>0</v>
      </c>
      <c r="R4" s="12">
        <v>22.68</v>
      </c>
      <c r="S4" s="12">
        <v>0</v>
      </c>
      <c r="T4" s="12">
        <f t="shared" si="0"/>
        <v>164.92000000000002</v>
      </c>
      <c r="U4" s="12">
        <v>24.74</v>
      </c>
      <c r="V4" s="12">
        <f t="shared" si="1"/>
        <v>189.66000000000003</v>
      </c>
      <c r="W4" s="4" t="s">
        <v>174</v>
      </c>
      <c r="X4" s="3" t="s">
        <v>36</v>
      </c>
      <c r="Y4" s="3"/>
    </row>
    <row r="5" spans="1:25" x14ac:dyDescent="0.25">
      <c r="A5" s="2">
        <v>44175</v>
      </c>
      <c r="B5" s="3" t="s">
        <v>150</v>
      </c>
      <c r="C5" s="3" t="s">
        <v>151</v>
      </c>
      <c r="D5" s="3" t="s">
        <v>34</v>
      </c>
      <c r="E5" s="3" t="s">
        <v>152</v>
      </c>
      <c r="F5" s="3" t="s">
        <v>22</v>
      </c>
      <c r="G5" s="3" t="s">
        <v>22</v>
      </c>
      <c r="H5" s="3" t="s">
        <v>23</v>
      </c>
      <c r="I5" s="3" t="s">
        <v>153</v>
      </c>
      <c r="J5" s="3" t="s">
        <v>24</v>
      </c>
      <c r="K5" s="3">
        <v>10</v>
      </c>
      <c r="L5" s="3">
        <v>3215</v>
      </c>
      <c r="M5" s="3">
        <v>3733</v>
      </c>
      <c r="N5" s="3">
        <v>3733</v>
      </c>
      <c r="O5" s="4">
        <v>0</v>
      </c>
      <c r="P5" s="12">
        <v>8988.8000000000011</v>
      </c>
      <c r="Q5" s="12">
        <v>0</v>
      </c>
      <c r="R5" s="12">
        <v>0</v>
      </c>
      <c r="S5" s="12">
        <v>0</v>
      </c>
      <c r="T5" s="12">
        <f t="shared" si="0"/>
        <v>8988.8000000000011</v>
      </c>
      <c r="U5" s="12">
        <v>1348.3200000000002</v>
      </c>
      <c r="V5" s="12">
        <f t="shared" si="1"/>
        <v>10337.120000000001</v>
      </c>
      <c r="W5" s="4" t="s">
        <v>174</v>
      </c>
      <c r="X5" s="3" t="s">
        <v>36</v>
      </c>
      <c r="Y5" s="3"/>
    </row>
    <row r="6" spans="1:25" x14ac:dyDescent="0.25">
      <c r="A6" s="2">
        <v>44175</v>
      </c>
      <c r="B6" s="3" t="s">
        <v>158</v>
      </c>
      <c r="C6" s="3" t="s">
        <v>159</v>
      </c>
      <c r="D6" s="3" t="s">
        <v>34</v>
      </c>
      <c r="E6" s="3" t="s">
        <v>160</v>
      </c>
      <c r="F6" s="3" t="s">
        <v>22</v>
      </c>
      <c r="G6" s="3" t="s">
        <v>22</v>
      </c>
      <c r="H6" s="3" t="s">
        <v>28</v>
      </c>
      <c r="I6" s="3" t="s">
        <v>66</v>
      </c>
      <c r="J6" s="3" t="s">
        <v>24</v>
      </c>
      <c r="K6" s="3">
        <v>6</v>
      </c>
      <c r="L6" s="3">
        <v>163</v>
      </c>
      <c r="M6" s="3">
        <v>103.55</v>
      </c>
      <c r="N6" s="3">
        <v>163</v>
      </c>
      <c r="O6" s="4">
        <v>0</v>
      </c>
      <c r="P6" s="12">
        <v>380.12</v>
      </c>
      <c r="Q6" s="12">
        <v>0</v>
      </c>
      <c r="R6" s="12">
        <v>60.63</v>
      </c>
      <c r="S6" s="12">
        <v>0</v>
      </c>
      <c r="T6" s="12">
        <f t="shared" si="0"/>
        <v>440.75</v>
      </c>
      <c r="U6" s="12">
        <v>66.11</v>
      </c>
      <c r="V6" s="12">
        <f t="shared" si="1"/>
        <v>506.86</v>
      </c>
      <c r="W6" s="4" t="s">
        <v>174</v>
      </c>
      <c r="X6" s="3" t="s">
        <v>36</v>
      </c>
      <c r="Y6" s="3"/>
    </row>
    <row r="7" spans="1:25" x14ac:dyDescent="0.25">
      <c r="A7" s="2">
        <v>44167</v>
      </c>
      <c r="B7" s="3" t="s">
        <v>163</v>
      </c>
      <c r="C7" s="3"/>
      <c r="D7" s="3" t="s">
        <v>164</v>
      </c>
      <c r="E7" s="3" t="s">
        <v>165</v>
      </c>
      <c r="F7" s="3" t="s">
        <v>22</v>
      </c>
      <c r="G7" s="3" t="s">
        <v>22</v>
      </c>
      <c r="H7" s="3" t="s">
        <v>26</v>
      </c>
      <c r="I7" s="3" t="s">
        <v>27</v>
      </c>
      <c r="J7" s="3" t="s">
        <v>24</v>
      </c>
      <c r="K7" s="3">
        <v>3</v>
      </c>
      <c r="L7" s="3">
        <v>35</v>
      </c>
      <c r="M7" s="3">
        <v>24.94</v>
      </c>
      <c r="N7" s="3">
        <v>35</v>
      </c>
      <c r="O7" s="4">
        <v>0</v>
      </c>
      <c r="P7" s="12">
        <v>69.38</v>
      </c>
      <c r="Q7" s="12">
        <v>0</v>
      </c>
      <c r="R7" s="12">
        <v>11.07</v>
      </c>
      <c r="S7" s="12">
        <v>0</v>
      </c>
      <c r="T7" s="12">
        <f t="shared" si="0"/>
        <v>80.449999999999989</v>
      </c>
      <c r="U7" s="12">
        <v>12.06</v>
      </c>
      <c r="V7" s="12">
        <f t="shared" si="1"/>
        <v>92.509999999999991</v>
      </c>
      <c r="W7" s="4" t="s">
        <v>174</v>
      </c>
      <c r="X7" s="3" t="s">
        <v>36</v>
      </c>
      <c r="Y7" s="3"/>
    </row>
    <row r="8" spans="1:25" x14ac:dyDescent="0.25">
      <c r="A8" s="2">
        <v>44167</v>
      </c>
      <c r="B8" s="3" t="s">
        <v>67</v>
      </c>
      <c r="C8" s="3" t="s">
        <v>68</v>
      </c>
      <c r="D8" s="3" t="s">
        <v>21</v>
      </c>
      <c r="E8" s="3" t="s">
        <v>69</v>
      </c>
      <c r="F8" s="3" t="s">
        <v>22</v>
      </c>
      <c r="G8" s="3" t="s">
        <v>22</v>
      </c>
      <c r="H8" s="3" t="s">
        <v>70</v>
      </c>
      <c r="I8" s="3" t="s">
        <v>70</v>
      </c>
      <c r="J8" s="3" t="s">
        <v>24</v>
      </c>
      <c r="K8" s="3">
        <v>1</v>
      </c>
      <c r="L8" s="3">
        <v>284</v>
      </c>
      <c r="M8" s="3">
        <v>144</v>
      </c>
      <c r="N8" s="3">
        <v>284</v>
      </c>
      <c r="O8" s="4">
        <v>0</v>
      </c>
      <c r="P8" s="12">
        <v>1261.3599999999999</v>
      </c>
      <c r="Q8" s="12">
        <v>0</v>
      </c>
      <c r="R8" s="12">
        <v>201.19</v>
      </c>
      <c r="S8" s="12">
        <v>0</v>
      </c>
      <c r="T8" s="12">
        <f t="shared" si="0"/>
        <v>1462.55</v>
      </c>
      <c r="U8" s="12">
        <v>219.38</v>
      </c>
      <c r="V8" s="12">
        <f t="shared" si="1"/>
        <v>1681.9299999999998</v>
      </c>
      <c r="W8" s="4" t="s">
        <v>174</v>
      </c>
      <c r="X8" s="3" t="s">
        <v>36</v>
      </c>
      <c r="Y8" s="3"/>
    </row>
    <row r="9" spans="1:25" x14ac:dyDescent="0.25">
      <c r="A9" s="2">
        <v>44173</v>
      </c>
      <c r="B9" s="3" t="s">
        <v>166</v>
      </c>
      <c r="C9" s="3"/>
      <c r="D9" s="3" t="s">
        <v>167</v>
      </c>
      <c r="E9" s="3" t="s">
        <v>168</v>
      </c>
      <c r="F9" s="3" t="s">
        <v>22</v>
      </c>
      <c r="G9" s="3" t="s">
        <v>22</v>
      </c>
      <c r="H9" s="3" t="s">
        <v>26</v>
      </c>
      <c r="I9" s="3" t="s">
        <v>169</v>
      </c>
      <c r="J9" s="3" t="s">
        <v>24</v>
      </c>
      <c r="K9" s="3">
        <v>4</v>
      </c>
      <c r="L9" s="3">
        <v>28</v>
      </c>
      <c r="M9" s="3">
        <v>12.65</v>
      </c>
      <c r="N9" s="3">
        <v>28</v>
      </c>
      <c r="O9" s="4">
        <v>0</v>
      </c>
      <c r="P9" s="12">
        <v>61.64</v>
      </c>
      <c r="Q9" s="12">
        <v>0</v>
      </c>
      <c r="R9" s="12">
        <v>40.479999999999997</v>
      </c>
      <c r="S9" s="12">
        <v>192.18860000000001</v>
      </c>
      <c r="T9" s="12">
        <f t="shared" si="0"/>
        <v>294.30860000000001</v>
      </c>
      <c r="U9" s="12">
        <v>44.15</v>
      </c>
      <c r="V9" s="12">
        <f t="shared" si="1"/>
        <v>338.45859999999999</v>
      </c>
      <c r="W9" s="4" t="s">
        <v>174</v>
      </c>
      <c r="X9" s="3" t="s">
        <v>36</v>
      </c>
      <c r="Y9" s="3"/>
    </row>
    <row r="10" spans="1:25" x14ac:dyDescent="0.25">
      <c r="A10" s="2">
        <v>44166</v>
      </c>
      <c r="B10" s="3" t="s">
        <v>32</v>
      </c>
      <c r="C10" s="3" t="s">
        <v>33</v>
      </c>
      <c r="D10" s="3" t="s">
        <v>34</v>
      </c>
      <c r="E10" s="3" t="s">
        <v>35</v>
      </c>
      <c r="F10" s="3" t="s">
        <v>22</v>
      </c>
      <c r="G10" s="3" t="s">
        <v>22</v>
      </c>
      <c r="H10" s="3" t="s">
        <v>25</v>
      </c>
      <c r="I10" s="3" t="s">
        <v>31</v>
      </c>
      <c r="J10" s="3" t="s">
        <v>24</v>
      </c>
      <c r="K10" s="3">
        <v>3</v>
      </c>
      <c r="L10" s="3">
        <v>49</v>
      </c>
      <c r="M10" s="3">
        <v>95.97</v>
      </c>
      <c r="N10" s="3">
        <v>96</v>
      </c>
      <c r="O10" s="4">
        <v>0</v>
      </c>
      <c r="P10" s="12">
        <v>195.38</v>
      </c>
      <c r="Q10" s="12">
        <v>0</v>
      </c>
      <c r="R10" s="12">
        <v>29.6</v>
      </c>
      <c r="S10" s="12">
        <v>0</v>
      </c>
      <c r="T10" s="12">
        <f t="shared" si="0"/>
        <v>224.98</v>
      </c>
      <c r="U10" s="12">
        <v>33.75</v>
      </c>
      <c r="V10" s="12">
        <f t="shared" si="1"/>
        <v>258.73</v>
      </c>
      <c r="W10" s="4" t="s">
        <v>174</v>
      </c>
      <c r="X10" s="3" t="s">
        <v>36</v>
      </c>
      <c r="Y10" s="3"/>
    </row>
    <row r="11" spans="1:25" x14ac:dyDescent="0.25">
      <c r="A11" s="2">
        <v>44166</v>
      </c>
      <c r="B11" s="3" t="s">
        <v>37</v>
      </c>
      <c r="C11" s="3" t="s">
        <v>38</v>
      </c>
      <c r="D11" s="3" t="s">
        <v>34</v>
      </c>
      <c r="E11" s="3" t="s">
        <v>39</v>
      </c>
      <c r="F11" s="3" t="s">
        <v>22</v>
      </c>
      <c r="G11" s="3" t="s">
        <v>22</v>
      </c>
      <c r="H11" s="3" t="s">
        <v>23</v>
      </c>
      <c r="I11" s="3" t="s">
        <v>40</v>
      </c>
      <c r="J11" s="3" t="s">
        <v>24</v>
      </c>
      <c r="K11" s="3">
        <v>9</v>
      </c>
      <c r="L11" s="3">
        <v>298</v>
      </c>
      <c r="M11" s="3">
        <v>174.64</v>
      </c>
      <c r="N11" s="3">
        <v>298</v>
      </c>
      <c r="O11" s="4">
        <v>0</v>
      </c>
      <c r="P11" s="12">
        <v>672.82</v>
      </c>
      <c r="Q11" s="12">
        <v>0</v>
      </c>
      <c r="R11" s="12">
        <v>101.93</v>
      </c>
      <c r="S11" s="12">
        <v>0</v>
      </c>
      <c r="T11" s="12">
        <f t="shared" si="0"/>
        <v>774.75</v>
      </c>
      <c r="U11" s="12">
        <v>116.22</v>
      </c>
      <c r="V11" s="12">
        <f t="shared" si="1"/>
        <v>890.97</v>
      </c>
      <c r="W11" s="4" t="s">
        <v>174</v>
      </c>
      <c r="X11" s="3" t="s">
        <v>36</v>
      </c>
      <c r="Y11" s="3"/>
    </row>
    <row r="12" spans="1:25" x14ac:dyDescent="0.25">
      <c r="A12" s="2">
        <v>44166</v>
      </c>
      <c r="B12" s="3" t="s">
        <v>49</v>
      </c>
      <c r="C12" s="3" t="s">
        <v>42</v>
      </c>
      <c r="D12" s="3" t="s">
        <v>43</v>
      </c>
      <c r="E12" s="3" t="s">
        <v>50</v>
      </c>
      <c r="F12" s="3" t="s">
        <v>23</v>
      </c>
      <c r="G12" s="3" t="s">
        <v>23</v>
      </c>
      <c r="H12" s="3" t="s">
        <v>29</v>
      </c>
      <c r="I12" s="3" t="s">
        <v>51</v>
      </c>
      <c r="J12" s="3" t="s">
        <v>24</v>
      </c>
      <c r="K12" s="3">
        <v>6</v>
      </c>
      <c r="L12" s="3">
        <v>131</v>
      </c>
      <c r="M12" s="3">
        <v>126.96</v>
      </c>
      <c r="N12" s="3">
        <v>131</v>
      </c>
      <c r="O12" s="4">
        <v>0</v>
      </c>
      <c r="P12" s="12">
        <v>173.58</v>
      </c>
      <c r="Q12" s="12">
        <v>0</v>
      </c>
      <c r="R12" s="12">
        <v>26.3</v>
      </c>
      <c r="S12" s="12">
        <v>0</v>
      </c>
      <c r="T12" s="12">
        <f t="shared" si="0"/>
        <v>199.88000000000002</v>
      </c>
      <c r="U12" s="12">
        <v>29.98</v>
      </c>
      <c r="V12" s="12">
        <f t="shared" si="1"/>
        <v>229.86</v>
      </c>
      <c r="W12" s="4" t="s">
        <v>174</v>
      </c>
      <c r="X12" s="3" t="s">
        <v>36</v>
      </c>
      <c r="Y12" s="3"/>
    </row>
    <row r="13" spans="1:25" x14ac:dyDescent="0.25">
      <c r="A13" s="2">
        <v>44166</v>
      </c>
      <c r="B13" s="3" t="s">
        <v>46</v>
      </c>
      <c r="C13" s="3" t="s">
        <v>42</v>
      </c>
      <c r="D13" s="3" t="s">
        <v>43</v>
      </c>
      <c r="E13" s="3" t="s">
        <v>47</v>
      </c>
      <c r="F13" s="3" t="s">
        <v>23</v>
      </c>
      <c r="G13" s="3" t="s">
        <v>23</v>
      </c>
      <c r="H13" s="3" t="s">
        <v>48</v>
      </c>
      <c r="I13" s="3" t="s">
        <v>48</v>
      </c>
      <c r="J13" s="3" t="s">
        <v>24</v>
      </c>
      <c r="K13" s="3">
        <v>7</v>
      </c>
      <c r="L13" s="3">
        <v>138</v>
      </c>
      <c r="M13" s="3">
        <v>129.63</v>
      </c>
      <c r="N13" s="3">
        <v>138</v>
      </c>
      <c r="O13" s="4">
        <v>0</v>
      </c>
      <c r="P13" s="12">
        <v>337.91</v>
      </c>
      <c r="Q13" s="12">
        <v>0</v>
      </c>
      <c r="R13" s="12">
        <v>51.2</v>
      </c>
      <c r="S13" s="12">
        <v>0</v>
      </c>
      <c r="T13" s="12">
        <f t="shared" si="0"/>
        <v>389.11</v>
      </c>
      <c r="U13" s="12">
        <v>58.36</v>
      </c>
      <c r="V13" s="12">
        <f t="shared" si="1"/>
        <v>447.47</v>
      </c>
      <c r="W13" s="4" t="s">
        <v>174</v>
      </c>
      <c r="X13" s="3" t="s">
        <v>36</v>
      </c>
      <c r="Y13" s="3"/>
    </row>
    <row r="14" spans="1:25" x14ac:dyDescent="0.25">
      <c r="A14" s="2">
        <v>44166</v>
      </c>
      <c r="B14" s="3" t="s">
        <v>41</v>
      </c>
      <c r="C14" s="3" t="s">
        <v>42</v>
      </c>
      <c r="D14" s="3" t="s">
        <v>43</v>
      </c>
      <c r="E14" s="3" t="s">
        <v>44</v>
      </c>
      <c r="F14" s="3" t="s">
        <v>23</v>
      </c>
      <c r="G14" s="3" t="s">
        <v>23</v>
      </c>
      <c r="H14" s="3" t="s">
        <v>29</v>
      </c>
      <c r="I14" s="3" t="s">
        <v>45</v>
      </c>
      <c r="J14" s="3" t="s">
        <v>24</v>
      </c>
      <c r="K14" s="3">
        <v>24</v>
      </c>
      <c r="L14" s="3">
        <v>350</v>
      </c>
      <c r="M14" s="3">
        <v>362.94</v>
      </c>
      <c r="N14" s="3">
        <v>363</v>
      </c>
      <c r="O14" s="4">
        <v>0</v>
      </c>
      <c r="P14" s="12">
        <v>480.98</v>
      </c>
      <c r="Q14" s="12">
        <v>0</v>
      </c>
      <c r="R14" s="12">
        <v>72.86</v>
      </c>
      <c r="S14" s="12">
        <v>0</v>
      </c>
      <c r="T14" s="12">
        <f t="shared" si="0"/>
        <v>553.84</v>
      </c>
      <c r="U14" s="12">
        <v>83.07</v>
      </c>
      <c r="V14" s="12">
        <f t="shared" si="1"/>
        <v>636.91000000000008</v>
      </c>
      <c r="W14" s="4" t="s">
        <v>174</v>
      </c>
      <c r="X14" s="3" t="s">
        <v>36</v>
      </c>
      <c r="Y14" s="3"/>
    </row>
    <row r="15" spans="1:25" x14ac:dyDescent="0.25">
      <c r="A15" s="2">
        <v>44166</v>
      </c>
      <c r="B15" s="3" t="s">
        <v>52</v>
      </c>
      <c r="C15" s="3" t="s">
        <v>53</v>
      </c>
      <c r="D15" s="3" t="s">
        <v>43</v>
      </c>
      <c r="E15" s="3" t="s">
        <v>54</v>
      </c>
      <c r="F15" s="3" t="s">
        <v>23</v>
      </c>
      <c r="G15" s="3" t="s">
        <v>23</v>
      </c>
      <c r="H15" s="3" t="s">
        <v>29</v>
      </c>
      <c r="I15" s="3" t="s">
        <v>30</v>
      </c>
      <c r="J15" s="3" t="s">
        <v>24</v>
      </c>
      <c r="K15" s="3">
        <v>15</v>
      </c>
      <c r="L15" s="3">
        <v>159</v>
      </c>
      <c r="M15" s="3">
        <v>218.85</v>
      </c>
      <c r="N15" s="3">
        <v>219</v>
      </c>
      <c r="O15" s="4">
        <v>0</v>
      </c>
      <c r="P15" s="12">
        <v>290.18</v>
      </c>
      <c r="Q15" s="12">
        <v>0</v>
      </c>
      <c r="R15" s="12">
        <v>43.96</v>
      </c>
      <c r="S15" s="12">
        <v>0</v>
      </c>
      <c r="T15" s="12">
        <f t="shared" si="0"/>
        <v>334.14</v>
      </c>
      <c r="U15" s="12">
        <v>50.12</v>
      </c>
      <c r="V15" s="12">
        <f t="shared" si="1"/>
        <v>384.26</v>
      </c>
      <c r="W15" s="4" t="s">
        <v>174</v>
      </c>
      <c r="X15" s="3" t="s">
        <v>36</v>
      </c>
      <c r="Y15" s="3"/>
    </row>
    <row r="16" spans="1:25" x14ac:dyDescent="0.25">
      <c r="A16" s="2">
        <v>44167</v>
      </c>
      <c r="B16" s="3" t="s">
        <v>55</v>
      </c>
      <c r="C16" s="3" t="s">
        <v>56</v>
      </c>
      <c r="D16" s="3" t="s">
        <v>34</v>
      </c>
      <c r="E16" s="3" t="s">
        <v>57</v>
      </c>
      <c r="F16" s="3" t="s">
        <v>22</v>
      </c>
      <c r="G16" s="3" t="s">
        <v>22</v>
      </c>
      <c r="H16" s="3" t="s">
        <v>23</v>
      </c>
      <c r="I16" s="3" t="s">
        <v>58</v>
      </c>
      <c r="J16" s="3" t="s">
        <v>24</v>
      </c>
      <c r="K16" s="3">
        <v>8</v>
      </c>
      <c r="L16" s="3">
        <v>225</v>
      </c>
      <c r="M16" s="3">
        <v>158.32</v>
      </c>
      <c r="N16" s="3">
        <v>225</v>
      </c>
      <c r="O16" s="4">
        <v>0</v>
      </c>
      <c r="P16" s="12">
        <v>508.01</v>
      </c>
      <c r="Q16" s="12">
        <v>0</v>
      </c>
      <c r="R16" s="12">
        <v>81.03</v>
      </c>
      <c r="S16" s="12">
        <v>0</v>
      </c>
      <c r="T16" s="12">
        <f t="shared" si="0"/>
        <v>589.04</v>
      </c>
      <c r="U16" s="12">
        <v>88.35</v>
      </c>
      <c r="V16" s="12">
        <f t="shared" si="1"/>
        <v>677.39</v>
      </c>
      <c r="W16" s="4" t="s">
        <v>174</v>
      </c>
      <c r="X16" s="3" t="s">
        <v>36</v>
      </c>
      <c r="Y16" s="3"/>
    </row>
    <row r="17" spans="1:25" x14ac:dyDescent="0.25">
      <c r="A17" s="2">
        <v>44167</v>
      </c>
      <c r="B17" s="3" t="s">
        <v>59</v>
      </c>
      <c r="C17" s="3" t="s">
        <v>60</v>
      </c>
      <c r="D17" s="3" t="s">
        <v>34</v>
      </c>
      <c r="E17" s="3" t="s">
        <v>61</v>
      </c>
      <c r="F17" s="3" t="s">
        <v>22</v>
      </c>
      <c r="G17" s="3" t="s">
        <v>22</v>
      </c>
      <c r="H17" s="3" t="s">
        <v>28</v>
      </c>
      <c r="I17" s="3" t="s">
        <v>62</v>
      </c>
      <c r="J17" s="3" t="s">
        <v>24</v>
      </c>
      <c r="K17" s="3">
        <v>9</v>
      </c>
      <c r="L17" s="3">
        <v>248</v>
      </c>
      <c r="M17" s="3">
        <v>178.11</v>
      </c>
      <c r="N17" s="3">
        <v>248</v>
      </c>
      <c r="O17" s="4">
        <v>0</v>
      </c>
      <c r="P17" s="12">
        <v>578.34</v>
      </c>
      <c r="Q17" s="12">
        <v>0</v>
      </c>
      <c r="R17" s="12">
        <v>92.24</v>
      </c>
      <c r="S17" s="12">
        <v>0</v>
      </c>
      <c r="T17" s="12">
        <f t="shared" si="0"/>
        <v>670.58</v>
      </c>
      <c r="U17" s="12">
        <v>100.58</v>
      </c>
      <c r="V17" s="12">
        <f t="shared" si="1"/>
        <v>771.16000000000008</v>
      </c>
      <c r="W17" s="4" t="s">
        <v>174</v>
      </c>
      <c r="X17" s="3" t="s">
        <v>36</v>
      </c>
      <c r="Y17" s="3"/>
    </row>
    <row r="18" spans="1:25" x14ac:dyDescent="0.25">
      <c r="A18" s="2">
        <v>44167</v>
      </c>
      <c r="B18" s="3" t="s">
        <v>75</v>
      </c>
      <c r="C18" s="3" t="s">
        <v>42</v>
      </c>
      <c r="D18" s="3" t="s">
        <v>43</v>
      </c>
      <c r="E18" s="3" t="s">
        <v>76</v>
      </c>
      <c r="F18" s="3" t="s">
        <v>23</v>
      </c>
      <c r="G18" s="3" t="s">
        <v>23</v>
      </c>
      <c r="H18" s="3" t="s">
        <v>70</v>
      </c>
      <c r="I18" s="3" t="s">
        <v>70</v>
      </c>
      <c r="J18" s="3" t="s">
        <v>24</v>
      </c>
      <c r="K18" s="3">
        <v>4</v>
      </c>
      <c r="L18" s="3">
        <v>46</v>
      </c>
      <c r="M18" s="3">
        <v>113.68</v>
      </c>
      <c r="N18" s="3">
        <v>114</v>
      </c>
      <c r="O18" s="4">
        <v>0</v>
      </c>
      <c r="P18" s="12">
        <v>244.1</v>
      </c>
      <c r="Q18" s="12">
        <v>0</v>
      </c>
      <c r="R18" s="12">
        <v>38.93</v>
      </c>
      <c r="S18" s="12">
        <v>0</v>
      </c>
      <c r="T18" s="12">
        <f t="shared" si="0"/>
        <v>283.02999999999997</v>
      </c>
      <c r="U18" s="12">
        <v>42.45</v>
      </c>
      <c r="V18" s="12">
        <f t="shared" si="1"/>
        <v>325.47999999999996</v>
      </c>
      <c r="W18" s="4" t="s">
        <v>174</v>
      </c>
      <c r="X18" s="3" t="s">
        <v>36</v>
      </c>
      <c r="Y18" s="3"/>
    </row>
    <row r="19" spans="1:25" x14ac:dyDescent="0.25">
      <c r="A19" s="2">
        <v>44167</v>
      </c>
      <c r="B19" s="3" t="s">
        <v>71</v>
      </c>
      <c r="C19" s="3" t="s">
        <v>42</v>
      </c>
      <c r="D19" s="3" t="s">
        <v>43</v>
      </c>
      <c r="E19" s="3" t="s">
        <v>50</v>
      </c>
      <c r="F19" s="3" t="s">
        <v>23</v>
      </c>
      <c r="G19" s="3" t="s">
        <v>23</v>
      </c>
      <c r="H19" s="3" t="s">
        <v>29</v>
      </c>
      <c r="I19" s="3" t="s">
        <v>51</v>
      </c>
      <c r="J19" s="3" t="s">
        <v>24</v>
      </c>
      <c r="K19" s="3">
        <v>2</v>
      </c>
      <c r="L19" s="3">
        <v>36</v>
      </c>
      <c r="M19" s="3">
        <v>36.520000000000003</v>
      </c>
      <c r="N19" s="3">
        <v>37</v>
      </c>
      <c r="O19" s="4">
        <v>0</v>
      </c>
      <c r="P19" s="12">
        <v>61.64</v>
      </c>
      <c r="Q19" s="12">
        <v>0</v>
      </c>
      <c r="R19" s="12">
        <v>9.83</v>
      </c>
      <c r="S19" s="12">
        <v>0</v>
      </c>
      <c r="T19" s="12">
        <f t="shared" si="0"/>
        <v>71.47</v>
      </c>
      <c r="U19" s="12">
        <v>10.72</v>
      </c>
      <c r="V19" s="12">
        <f t="shared" si="1"/>
        <v>82.19</v>
      </c>
      <c r="W19" s="4" t="s">
        <v>174</v>
      </c>
      <c r="X19" s="3" t="s">
        <v>36</v>
      </c>
      <c r="Y19" s="3"/>
    </row>
    <row r="20" spans="1:25" x14ac:dyDescent="0.25">
      <c r="A20" s="2">
        <v>44167</v>
      </c>
      <c r="B20" s="3" t="s">
        <v>72</v>
      </c>
      <c r="C20" s="3" t="s">
        <v>53</v>
      </c>
      <c r="D20" s="3" t="s">
        <v>43</v>
      </c>
      <c r="E20" s="3" t="s">
        <v>73</v>
      </c>
      <c r="F20" s="3" t="s">
        <v>23</v>
      </c>
      <c r="G20" s="3" t="s">
        <v>23</v>
      </c>
      <c r="H20" s="3" t="s">
        <v>29</v>
      </c>
      <c r="I20" s="3" t="s">
        <v>74</v>
      </c>
      <c r="J20" s="3" t="s">
        <v>24</v>
      </c>
      <c r="K20" s="3">
        <v>10</v>
      </c>
      <c r="L20" s="3">
        <v>158</v>
      </c>
      <c r="M20" s="3">
        <v>156.47999999999999</v>
      </c>
      <c r="N20" s="3">
        <v>158</v>
      </c>
      <c r="O20" s="4">
        <v>0</v>
      </c>
      <c r="P20" s="12">
        <v>209.35000000000002</v>
      </c>
      <c r="Q20" s="12">
        <v>0</v>
      </c>
      <c r="R20" s="12">
        <v>33.39</v>
      </c>
      <c r="S20" s="12">
        <v>0</v>
      </c>
      <c r="T20" s="12">
        <f t="shared" si="0"/>
        <v>242.74</v>
      </c>
      <c r="U20" s="12">
        <v>36.409999999999997</v>
      </c>
      <c r="V20" s="12">
        <f t="shared" si="1"/>
        <v>279.14999999999998</v>
      </c>
      <c r="W20" s="4" t="s">
        <v>174</v>
      </c>
      <c r="X20" s="3" t="s">
        <v>36</v>
      </c>
      <c r="Y20" s="3"/>
    </row>
    <row r="21" spans="1:25" x14ac:dyDescent="0.25">
      <c r="A21" s="2">
        <v>44167</v>
      </c>
      <c r="B21" s="3" t="s">
        <v>77</v>
      </c>
      <c r="C21" s="3" t="s">
        <v>42</v>
      </c>
      <c r="D21" s="3" t="s">
        <v>43</v>
      </c>
      <c r="E21" s="3" t="s">
        <v>54</v>
      </c>
      <c r="F21" s="3" t="s">
        <v>23</v>
      </c>
      <c r="G21" s="3" t="s">
        <v>23</v>
      </c>
      <c r="H21" s="3" t="s">
        <v>78</v>
      </c>
      <c r="I21" s="3" t="s">
        <v>78</v>
      </c>
      <c r="J21" s="3" t="s">
        <v>24</v>
      </c>
      <c r="K21" s="3">
        <v>6</v>
      </c>
      <c r="L21" s="3">
        <v>103</v>
      </c>
      <c r="M21" s="3">
        <v>129.69999999999999</v>
      </c>
      <c r="N21" s="3">
        <v>129.69999999999999</v>
      </c>
      <c r="O21" s="4">
        <v>0</v>
      </c>
      <c r="P21" s="12">
        <v>137.80000000000001</v>
      </c>
      <c r="Q21" s="12">
        <v>0</v>
      </c>
      <c r="R21" s="12">
        <v>21.98</v>
      </c>
      <c r="S21" s="12">
        <v>0</v>
      </c>
      <c r="T21" s="12">
        <f t="shared" si="0"/>
        <v>159.78</v>
      </c>
      <c r="U21" s="12">
        <v>23.97</v>
      </c>
      <c r="V21" s="12">
        <f t="shared" si="1"/>
        <v>183.75</v>
      </c>
      <c r="W21" s="4" t="s">
        <v>174</v>
      </c>
      <c r="X21" s="3" t="s">
        <v>36</v>
      </c>
      <c r="Y21" s="3"/>
    </row>
    <row r="22" spans="1:25" x14ac:dyDescent="0.25">
      <c r="A22" s="2">
        <v>44167</v>
      </c>
      <c r="B22" s="3" t="s">
        <v>63</v>
      </c>
      <c r="C22" s="3" t="s">
        <v>64</v>
      </c>
      <c r="D22" s="3" t="s">
        <v>34</v>
      </c>
      <c r="E22" s="3" t="s">
        <v>65</v>
      </c>
      <c r="F22" s="3" t="s">
        <v>22</v>
      </c>
      <c r="G22" s="3" t="s">
        <v>22</v>
      </c>
      <c r="H22" s="3" t="s">
        <v>28</v>
      </c>
      <c r="I22" s="3" t="s">
        <v>66</v>
      </c>
      <c r="J22" s="3" t="s">
        <v>24</v>
      </c>
      <c r="K22" s="3">
        <v>8</v>
      </c>
      <c r="L22" s="3">
        <v>217</v>
      </c>
      <c r="M22" s="3">
        <v>154.85</v>
      </c>
      <c r="N22" s="3">
        <v>217</v>
      </c>
      <c r="O22" s="4">
        <v>0</v>
      </c>
      <c r="P22" s="12">
        <v>506.04</v>
      </c>
      <c r="Q22" s="12">
        <v>0</v>
      </c>
      <c r="R22" s="12">
        <v>80.72</v>
      </c>
      <c r="S22" s="12">
        <v>0</v>
      </c>
      <c r="T22" s="12">
        <f t="shared" si="0"/>
        <v>586.76</v>
      </c>
      <c r="U22" s="12">
        <v>88.01</v>
      </c>
      <c r="V22" s="12">
        <f t="shared" si="1"/>
        <v>674.77</v>
      </c>
      <c r="W22" s="4" t="s">
        <v>174</v>
      </c>
      <c r="X22" s="3" t="s">
        <v>36</v>
      </c>
      <c r="Y22" s="3"/>
    </row>
    <row r="23" spans="1:25" x14ac:dyDescent="0.25">
      <c r="A23" s="2">
        <v>44169</v>
      </c>
      <c r="B23" s="3" t="s">
        <v>91</v>
      </c>
      <c r="C23" s="3" t="s">
        <v>92</v>
      </c>
      <c r="D23" s="3" t="s">
        <v>34</v>
      </c>
      <c r="E23" s="3" t="s">
        <v>93</v>
      </c>
      <c r="F23" s="3" t="s">
        <v>22</v>
      </c>
      <c r="G23" s="3" t="s">
        <v>22</v>
      </c>
      <c r="H23" s="3" t="s">
        <v>23</v>
      </c>
      <c r="I23" s="3" t="s">
        <v>58</v>
      </c>
      <c r="J23" s="3" t="s">
        <v>24</v>
      </c>
      <c r="K23" s="3">
        <v>3</v>
      </c>
      <c r="L23" s="3">
        <v>91</v>
      </c>
      <c r="M23" s="3">
        <v>51.01</v>
      </c>
      <c r="N23" s="3">
        <v>91</v>
      </c>
      <c r="O23" s="4">
        <v>0</v>
      </c>
      <c r="P23" s="12">
        <v>205.46</v>
      </c>
      <c r="Q23" s="12">
        <v>0</v>
      </c>
      <c r="R23" s="12">
        <v>32.78</v>
      </c>
      <c r="S23" s="12">
        <v>0</v>
      </c>
      <c r="T23" s="12">
        <f t="shared" si="0"/>
        <v>238.24</v>
      </c>
      <c r="U23" s="12">
        <v>35.729999999999997</v>
      </c>
      <c r="V23" s="12">
        <f t="shared" si="1"/>
        <v>273.97000000000003</v>
      </c>
      <c r="W23" s="4" t="s">
        <v>174</v>
      </c>
      <c r="X23" s="3" t="s">
        <v>36</v>
      </c>
      <c r="Y23" s="3"/>
    </row>
    <row r="24" spans="1:25" x14ac:dyDescent="0.25">
      <c r="A24" s="2">
        <v>44169</v>
      </c>
      <c r="B24" s="3" t="s">
        <v>84</v>
      </c>
      <c r="C24" s="3" t="s">
        <v>85</v>
      </c>
      <c r="D24" s="3" t="s">
        <v>34</v>
      </c>
      <c r="E24" s="3" t="s">
        <v>86</v>
      </c>
      <c r="F24" s="3" t="s">
        <v>22</v>
      </c>
      <c r="G24" s="3" t="s">
        <v>22</v>
      </c>
      <c r="H24" s="3" t="s">
        <v>23</v>
      </c>
      <c r="I24" s="3" t="s">
        <v>87</v>
      </c>
      <c r="J24" s="3" t="s">
        <v>24</v>
      </c>
      <c r="K24" s="3">
        <v>3</v>
      </c>
      <c r="L24" s="3">
        <v>91</v>
      </c>
      <c r="M24" s="3">
        <v>55.9</v>
      </c>
      <c r="N24" s="3">
        <v>91</v>
      </c>
      <c r="O24" s="4">
        <v>0</v>
      </c>
      <c r="P24" s="12">
        <v>205.46</v>
      </c>
      <c r="Q24" s="12">
        <v>0</v>
      </c>
      <c r="R24" s="12">
        <v>32.78</v>
      </c>
      <c r="S24" s="12">
        <v>0</v>
      </c>
      <c r="T24" s="12">
        <f t="shared" si="0"/>
        <v>238.24</v>
      </c>
      <c r="U24" s="12">
        <v>35.729999999999997</v>
      </c>
      <c r="V24" s="12">
        <f t="shared" si="1"/>
        <v>273.97000000000003</v>
      </c>
      <c r="W24" s="4" t="s">
        <v>174</v>
      </c>
      <c r="X24" s="3" t="s">
        <v>36</v>
      </c>
      <c r="Y24" s="3"/>
    </row>
    <row r="25" spans="1:25" x14ac:dyDescent="0.25">
      <c r="A25" s="2">
        <v>44169</v>
      </c>
      <c r="B25" s="3" t="s">
        <v>88</v>
      </c>
      <c r="C25" s="3" t="s">
        <v>89</v>
      </c>
      <c r="D25" s="3" t="s">
        <v>34</v>
      </c>
      <c r="E25" s="3" t="s">
        <v>90</v>
      </c>
      <c r="F25" s="3" t="s">
        <v>22</v>
      </c>
      <c r="G25" s="3" t="s">
        <v>22</v>
      </c>
      <c r="H25" s="3" t="s">
        <v>23</v>
      </c>
      <c r="I25" s="3" t="s">
        <v>58</v>
      </c>
      <c r="J25" s="3" t="s">
        <v>24</v>
      </c>
      <c r="K25" s="3">
        <v>3</v>
      </c>
      <c r="L25" s="3">
        <v>66</v>
      </c>
      <c r="M25" s="3">
        <v>55.44</v>
      </c>
      <c r="N25" s="3">
        <v>66</v>
      </c>
      <c r="O25" s="4">
        <v>0</v>
      </c>
      <c r="P25" s="12">
        <v>149.01</v>
      </c>
      <c r="Q25" s="12">
        <v>0</v>
      </c>
      <c r="R25" s="12">
        <v>23.77</v>
      </c>
      <c r="S25" s="12">
        <v>0</v>
      </c>
      <c r="T25" s="12">
        <f t="shared" si="0"/>
        <v>172.78</v>
      </c>
      <c r="U25" s="12">
        <v>25.92</v>
      </c>
      <c r="V25" s="12">
        <f t="shared" si="1"/>
        <v>198.7</v>
      </c>
      <c r="W25" s="4" t="s">
        <v>174</v>
      </c>
      <c r="X25" s="3" t="s">
        <v>36</v>
      </c>
      <c r="Y25" s="3"/>
    </row>
    <row r="26" spans="1:25" x14ac:dyDescent="0.25">
      <c r="A26" s="2">
        <v>44169</v>
      </c>
      <c r="B26" s="3" t="s">
        <v>105</v>
      </c>
      <c r="C26" s="3" t="s">
        <v>53</v>
      </c>
      <c r="D26" s="3" t="s">
        <v>43</v>
      </c>
      <c r="E26" s="3" t="s">
        <v>50</v>
      </c>
      <c r="F26" s="3" t="s">
        <v>23</v>
      </c>
      <c r="G26" s="3" t="s">
        <v>23</v>
      </c>
      <c r="H26" s="3" t="s">
        <v>29</v>
      </c>
      <c r="I26" s="3" t="s">
        <v>51</v>
      </c>
      <c r="J26" s="3" t="s">
        <v>24</v>
      </c>
      <c r="K26" s="3">
        <v>3</v>
      </c>
      <c r="L26" s="3">
        <v>49</v>
      </c>
      <c r="M26" s="3">
        <v>57.68</v>
      </c>
      <c r="N26" s="3">
        <v>58</v>
      </c>
      <c r="O26" s="4">
        <v>0</v>
      </c>
      <c r="P26" s="12">
        <v>76.850000000000009</v>
      </c>
      <c r="Q26" s="12">
        <v>0</v>
      </c>
      <c r="R26" s="12">
        <v>12.25</v>
      </c>
      <c r="S26" s="12">
        <v>0</v>
      </c>
      <c r="T26" s="12">
        <f t="shared" si="0"/>
        <v>89.100000000000009</v>
      </c>
      <c r="U26" s="12">
        <v>13.37</v>
      </c>
      <c r="V26" s="12">
        <f t="shared" si="1"/>
        <v>102.47000000000001</v>
      </c>
      <c r="W26" s="4" t="s">
        <v>174</v>
      </c>
      <c r="X26" s="3" t="s">
        <v>36</v>
      </c>
      <c r="Y26" s="3"/>
    </row>
    <row r="27" spans="1:25" x14ac:dyDescent="0.25">
      <c r="A27" s="2">
        <v>44169</v>
      </c>
      <c r="B27" s="3" t="s">
        <v>103</v>
      </c>
      <c r="C27" s="3" t="s">
        <v>42</v>
      </c>
      <c r="D27" s="3" t="s">
        <v>43</v>
      </c>
      <c r="E27" s="3" t="s">
        <v>104</v>
      </c>
      <c r="F27" s="3" t="s">
        <v>23</v>
      </c>
      <c r="G27" s="3" t="s">
        <v>23</v>
      </c>
      <c r="H27" s="3" t="s">
        <v>78</v>
      </c>
      <c r="I27" s="3" t="s">
        <v>78</v>
      </c>
      <c r="J27" s="3" t="s">
        <v>24</v>
      </c>
      <c r="K27" s="3">
        <v>2</v>
      </c>
      <c r="L27" s="3">
        <v>40</v>
      </c>
      <c r="M27" s="3">
        <v>52.9</v>
      </c>
      <c r="N27" s="3">
        <v>52.9</v>
      </c>
      <c r="O27" s="4">
        <v>0</v>
      </c>
      <c r="P27" s="12">
        <v>61.64</v>
      </c>
      <c r="Q27" s="12">
        <v>0</v>
      </c>
      <c r="R27" s="12">
        <v>9.83</v>
      </c>
      <c r="S27" s="12">
        <v>0</v>
      </c>
      <c r="T27" s="12">
        <f t="shared" si="0"/>
        <v>71.47</v>
      </c>
      <c r="U27" s="12">
        <v>10.72</v>
      </c>
      <c r="V27" s="12">
        <f t="shared" si="1"/>
        <v>82.19</v>
      </c>
      <c r="W27" s="4" t="s">
        <v>174</v>
      </c>
      <c r="X27" s="3" t="s">
        <v>36</v>
      </c>
      <c r="Y27" s="3"/>
    </row>
    <row r="28" spans="1:25" x14ac:dyDescent="0.25">
      <c r="A28" s="2">
        <v>44169</v>
      </c>
      <c r="B28" s="3" t="s">
        <v>100</v>
      </c>
      <c r="C28" s="3" t="s">
        <v>42</v>
      </c>
      <c r="D28" s="3" t="s">
        <v>43</v>
      </c>
      <c r="E28" s="3" t="s">
        <v>44</v>
      </c>
      <c r="F28" s="3" t="s">
        <v>23</v>
      </c>
      <c r="G28" s="3" t="s">
        <v>23</v>
      </c>
      <c r="H28" s="3" t="s">
        <v>29</v>
      </c>
      <c r="I28" s="3" t="s">
        <v>45</v>
      </c>
      <c r="J28" s="3" t="s">
        <v>24</v>
      </c>
      <c r="K28" s="3">
        <v>2</v>
      </c>
      <c r="L28" s="3">
        <v>37</v>
      </c>
      <c r="M28" s="3">
        <v>42.32</v>
      </c>
      <c r="N28" s="3">
        <v>43</v>
      </c>
      <c r="O28" s="4">
        <v>0</v>
      </c>
      <c r="P28" s="12">
        <v>61.64</v>
      </c>
      <c r="Q28" s="12">
        <v>0</v>
      </c>
      <c r="R28" s="12">
        <v>9.83</v>
      </c>
      <c r="S28" s="12">
        <v>0</v>
      </c>
      <c r="T28" s="12">
        <f t="shared" si="0"/>
        <v>71.47</v>
      </c>
      <c r="U28" s="12">
        <v>10.72</v>
      </c>
      <c r="V28" s="12">
        <f t="shared" si="1"/>
        <v>82.19</v>
      </c>
      <c r="W28" s="4" t="s">
        <v>174</v>
      </c>
      <c r="X28" s="3" t="s">
        <v>36</v>
      </c>
      <c r="Y28" s="3"/>
    </row>
    <row r="29" spans="1:25" x14ac:dyDescent="0.25">
      <c r="A29" s="2">
        <v>44169</v>
      </c>
      <c r="B29" s="3" t="s">
        <v>101</v>
      </c>
      <c r="C29" s="3" t="s">
        <v>42</v>
      </c>
      <c r="D29" s="3" t="s">
        <v>43</v>
      </c>
      <c r="E29" s="3" t="s">
        <v>102</v>
      </c>
      <c r="F29" s="3" t="s">
        <v>23</v>
      </c>
      <c r="G29" s="3" t="s">
        <v>23</v>
      </c>
      <c r="H29" s="3" t="s">
        <v>70</v>
      </c>
      <c r="I29" s="3" t="s">
        <v>70</v>
      </c>
      <c r="J29" s="3" t="s">
        <v>24</v>
      </c>
      <c r="K29" s="3">
        <v>1</v>
      </c>
      <c r="L29" s="3">
        <v>16</v>
      </c>
      <c r="M29" s="3">
        <v>21.16</v>
      </c>
      <c r="N29" s="3">
        <v>22</v>
      </c>
      <c r="O29" s="4">
        <v>0</v>
      </c>
      <c r="P29" s="12">
        <v>61.64</v>
      </c>
      <c r="Q29" s="12">
        <v>0</v>
      </c>
      <c r="R29" s="12">
        <v>9.83</v>
      </c>
      <c r="S29" s="12">
        <v>0</v>
      </c>
      <c r="T29" s="12">
        <f t="shared" si="0"/>
        <v>71.47</v>
      </c>
      <c r="U29" s="12">
        <v>10.72</v>
      </c>
      <c r="V29" s="12">
        <f t="shared" si="1"/>
        <v>82.19</v>
      </c>
      <c r="W29" s="4" t="s">
        <v>174</v>
      </c>
      <c r="X29" s="3" t="s">
        <v>36</v>
      </c>
      <c r="Y29" s="3"/>
    </row>
    <row r="30" spans="1:25" x14ac:dyDescent="0.25">
      <c r="A30" s="2">
        <v>44169</v>
      </c>
      <c r="B30" s="3" t="s">
        <v>107</v>
      </c>
      <c r="C30" s="3" t="s">
        <v>42</v>
      </c>
      <c r="D30" s="3" t="s">
        <v>43</v>
      </c>
      <c r="E30" s="3" t="s">
        <v>47</v>
      </c>
      <c r="F30" s="3" t="s">
        <v>23</v>
      </c>
      <c r="G30" s="3" t="s">
        <v>23</v>
      </c>
      <c r="H30" s="3" t="s">
        <v>48</v>
      </c>
      <c r="I30" s="3" t="s">
        <v>48</v>
      </c>
      <c r="J30" s="3" t="s">
        <v>24</v>
      </c>
      <c r="K30" s="3">
        <v>1</v>
      </c>
      <c r="L30" s="3">
        <v>16</v>
      </c>
      <c r="M30" s="3">
        <v>21.16</v>
      </c>
      <c r="N30" s="3">
        <v>22</v>
      </c>
      <c r="O30" s="4">
        <v>0</v>
      </c>
      <c r="P30" s="12">
        <v>61.64</v>
      </c>
      <c r="Q30" s="12">
        <v>0</v>
      </c>
      <c r="R30" s="12">
        <v>9.83</v>
      </c>
      <c r="S30" s="12">
        <v>0</v>
      </c>
      <c r="T30" s="12">
        <f t="shared" si="0"/>
        <v>71.47</v>
      </c>
      <c r="U30" s="12">
        <v>10.72</v>
      </c>
      <c r="V30" s="12">
        <f t="shared" si="1"/>
        <v>82.19</v>
      </c>
      <c r="W30" s="4" t="s">
        <v>174</v>
      </c>
      <c r="X30" s="3" t="s">
        <v>36</v>
      </c>
      <c r="Y30" s="3"/>
    </row>
    <row r="31" spans="1:25" x14ac:dyDescent="0.25">
      <c r="A31" s="2">
        <v>44169</v>
      </c>
      <c r="B31" s="3" t="s">
        <v>106</v>
      </c>
      <c r="C31" s="3" t="s">
        <v>42</v>
      </c>
      <c r="D31" s="3" t="s">
        <v>43</v>
      </c>
      <c r="E31" s="3" t="s">
        <v>73</v>
      </c>
      <c r="F31" s="3" t="s">
        <v>23</v>
      </c>
      <c r="G31" s="3" t="s">
        <v>23</v>
      </c>
      <c r="H31" s="3" t="s">
        <v>29</v>
      </c>
      <c r="I31" s="3" t="s">
        <v>74</v>
      </c>
      <c r="J31" s="3" t="s">
        <v>24</v>
      </c>
      <c r="K31" s="3">
        <v>1</v>
      </c>
      <c r="L31" s="3">
        <v>16</v>
      </c>
      <c r="M31" s="3">
        <v>21.16</v>
      </c>
      <c r="N31" s="3">
        <v>22</v>
      </c>
      <c r="O31" s="4">
        <v>0</v>
      </c>
      <c r="P31" s="12">
        <v>61.64</v>
      </c>
      <c r="Q31" s="12">
        <v>0</v>
      </c>
      <c r="R31" s="12">
        <v>9.83</v>
      </c>
      <c r="S31" s="12">
        <v>0</v>
      </c>
      <c r="T31" s="12">
        <f t="shared" si="0"/>
        <v>71.47</v>
      </c>
      <c r="U31" s="12">
        <v>10.72</v>
      </c>
      <c r="V31" s="12">
        <f t="shared" si="1"/>
        <v>82.19</v>
      </c>
      <c r="W31" s="4" t="s">
        <v>174</v>
      </c>
      <c r="X31" s="3" t="s">
        <v>36</v>
      </c>
      <c r="Y31" s="3"/>
    </row>
    <row r="32" spans="1:25" x14ac:dyDescent="0.25">
      <c r="A32" s="2">
        <v>44169</v>
      </c>
      <c r="B32" s="3" t="s">
        <v>94</v>
      </c>
      <c r="C32" s="3" t="s">
        <v>95</v>
      </c>
      <c r="D32" s="3" t="s">
        <v>34</v>
      </c>
      <c r="E32" s="3" t="s">
        <v>96</v>
      </c>
      <c r="F32" s="3" t="s">
        <v>22</v>
      </c>
      <c r="G32" s="3" t="s">
        <v>22</v>
      </c>
      <c r="H32" s="3" t="s">
        <v>25</v>
      </c>
      <c r="I32" s="3" t="s">
        <v>31</v>
      </c>
      <c r="J32" s="3" t="s">
        <v>24</v>
      </c>
      <c r="K32" s="3">
        <v>1</v>
      </c>
      <c r="L32" s="3">
        <v>273</v>
      </c>
      <c r="M32" s="3">
        <v>289.48</v>
      </c>
      <c r="N32" s="3">
        <v>290</v>
      </c>
      <c r="O32" s="4">
        <v>0</v>
      </c>
      <c r="P32" s="12">
        <v>590.21</v>
      </c>
      <c r="Q32" s="12">
        <v>0</v>
      </c>
      <c r="R32" s="12">
        <v>94.14</v>
      </c>
      <c r="S32" s="12">
        <v>0</v>
      </c>
      <c r="T32" s="12">
        <f t="shared" si="0"/>
        <v>684.35</v>
      </c>
      <c r="U32" s="12">
        <v>102.65</v>
      </c>
      <c r="V32" s="12">
        <f t="shared" si="1"/>
        <v>787</v>
      </c>
      <c r="W32" s="4" t="s">
        <v>174</v>
      </c>
      <c r="X32" s="3" t="s">
        <v>36</v>
      </c>
      <c r="Y32" s="3"/>
    </row>
    <row r="33" spans="1:25" x14ac:dyDescent="0.25">
      <c r="A33" s="2">
        <v>44169</v>
      </c>
      <c r="B33" s="3" t="s">
        <v>81</v>
      </c>
      <c r="C33" s="3" t="s">
        <v>82</v>
      </c>
      <c r="D33" s="3" t="s">
        <v>34</v>
      </c>
      <c r="E33" s="3" t="s">
        <v>83</v>
      </c>
      <c r="F33" s="3" t="s">
        <v>22</v>
      </c>
      <c r="G33" s="3" t="s">
        <v>22</v>
      </c>
      <c r="H33" s="3" t="s">
        <v>23</v>
      </c>
      <c r="I33" s="3" t="s">
        <v>58</v>
      </c>
      <c r="J33" s="3" t="s">
        <v>24</v>
      </c>
      <c r="K33" s="3">
        <v>1</v>
      </c>
      <c r="L33" s="3">
        <v>414</v>
      </c>
      <c r="M33" s="3">
        <v>398.4</v>
      </c>
      <c r="N33" s="3">
        <v>414</v>
      </c>
      <c r="O33" s="4">
        <v>0</v>
      </c>
      <c r="P33" s="12">
        <v>934.73</v>
      </c>
      <c r="Q33" s="12">
        <v>0</v>
      </c>
      <c r="R33" s="12">
        <v>149.09</v>
      </c>
      <c r="S33" s="12">
        <v>0</v>
      </c>
      <c r="T33" s="12">
        <f t="shared" si="0"/>
        <v>1083.82</v>
      </c>
      <c r="U33" s="12">
        <v>162.57</v>
      </c>
      <c r="V33" s="12">
        <f t="shared" si="1"/>
        <v>1246.3899999999999</v>
      </c>
      <c r="W33" s="4" t="s">
        <v>174</v>
      </c>
      <c r="X33" s="3" t="s">
        <v>36</v>
      </c>
      <c r="Y33" s="3"/>
    </row>
    <row r="34" spans="1:25" x14ac:dyDescent="0.25">
      <c r="A34" s="2">
        <v>44169</v>
      </c>
      <c r="B34" s="3" t="s">
        <v>97</v>
      </c>
      <c r="C34" s="3" t="s">
        <v>98</v>
      </c>
      <c r="D34" s="3" t="s">
        <v>34</v>
      </c>
      <c r="E34" s="3" t="s">
        <v>99</v>
      </c>
      <c r="F34" s="3" t="s">
        <v>22</v>
      </c>
      <c r="G34" s="3" t="s">
        <v>22</v>
      </c>
      <c r="H34" s="3" t="s">
        <v>28</v>
      </c>
      <c r="I34" s="3" t="s">
        <v>66</v>
      </c>
      <c r="J34" s="3" t="s">
        <v>24</v>
      </c>
      <c r="K34" s="3">
        <v>6</v>
      </c>
      <c r="L34" s="3">
        <v>129</v>
      </c>
      <c r="M34" s="3">
        <v>118.74</v>
      </c>
      <c r="N34" s="3">
        <v>129</v>
      </c>
      <c r="O34" s="4">
        <v>0</v>
      </c>
      <c r="P34" s="12">
        <v>300.83</v>
      </c>
      <c r="Q34" s="12">
        <v>0</v>
      </c>
      <c r="R34" s="12">
        <v>47.99</v>
      </c>
      <c r="S34" s="12">
        <v>0</v>
      </c>
      <c r="T34" s="12">
        <f t="shared" si="0"/>
        <v>348.82</v>
      </c>
      <c r="U34" s="12">
        <v>52.32</v>
      </c>
      <c r="V34" s="12">
        <f t="shared" si="1"/>
        <v>401.14</v>
      </c>
      <c r="W34" s="4" t="s">
        <v>174</v>
      </c>
      <c r="X34" s="3" t="s">
        <v>36</v>
      </c>
      <c r="Y34" s="3"/>
    </row>
    <row r="35" spans="1:25" x14ac:dyDescent="0.25">
      <c r="A35" s="2">
        <v>44169</v>
      </c>
      <c r="B35" s="3" t="s">
        <v>79</v>
      </c>
      <c r="C35" s="3" t="s">
        <v>80</v>
      </c>
      <c r="D35" s="3" t="s">
        <v>34</v>
      </c>
      <c r="E35" s="3" t="s">
        <v>47</v>
      </c>
      <c r="F35" s="3" t="s">
        <v>22</v>
      </c>
      <c r="G35" s="3" t="s">
        <v>22</v>
      </c>
      <c r="H35" s="3" t="s">
        <v>29</v>
      </c>
      <c r="I35" s="3" t="s">
        <v>30</v>
      </c>
      <c r="J35" s="3" t="s">
        <v>24</v>
      </c>
      <c r="K35" s="3">
        <v>4</v>
      </c>
      <c r="L35" s="3">
        <v>138</v>
      </c>
      <c r="M35" s="3">
        <v>79.16</v>
      </c>
      <c r="N35" s="3">
        <v>138</v>
      </c>
      <c r="O35" s="4">
        <v>0</v>
      </c>
      <c r="P35" s="12">
        <v>308.64999999999998</v>
      </c>
      <c r="Q35" s="12">
        <v>0</v>
      </c>
      <c r="R35" s="12">
        <v>49.23</v>
      </c>
      <c r="S35" s="12">
        <v>0</v>
      </c>
      <c r="T35" s="12">
        <f t="shared" si="0"/>
        <v>357.88</v>
      </c>
      <c r="U35" s="12">
        <v>53.68</v>
      </c>
      <c r="V35" s="12">
        <f t="shared" si="1"/>
        <v>411.56</v>
      </c>
      <c r="W35" s="4" t="s">
        <v>174</v>
      </c>
      <c r="X35" s="3" t="s">
        <v>36</v>
      </c>
      <c r="Y35" s="3"/>
    </row>
    <row r="36" spans="1:25" x14ac:dyDescent="0.25">
      <c r="A36" s="2">
        <v>44172</v>
      </c>
      <c r="B36" s="3" t="s">
        <v>108</v>
      </c>
      <c r="C36" s="3" t="s">
        <v>109</v>
      </c>
      <c r="D36" s="3" t="s">
        <v>34</v>
      </c>
      <c r="E36" s="3" t="s">
        <v>110</v>
      </c>
      <c r="F36" s="3" t="s">
        <v>22</v>
      </c>
      <c r="G36" s="3" t="s">
        <v>22</v>
      </c>
      <c r="H36" s="3" t="s">
        <v>26</v>
      </c>
      <c r="I36" s="3" t="s">
        <v>27</v>
      </c>
      <c r="J36" s="3" t="s">
        <v>24</v>
      </c>
      <c r="K36" s="3">
        <v>9</v>
      </c>
      <c r="L36" s="3">
        <v>92</v>
      </c>
      <c r="M36" s="3">
        <v>172.48</v>
      </c>
      <c r="N36" s="3">
        <v>173</v>
      </c>
      <c r="O36" s="4">
        <v>0</v>
      </c>
      <c r="P36" s="12">
        <v>342.92</v>
      </c>
      <c r="Q36" s="12">
        <v>0</v>
      </c>
      <c r="R36" s="12">
        <v>54.7</v>
      </c>
      <c r="S36" s="12">
        <v>0</v>
      </c>
      <c r="T36" s="12">
        <f t="shared" si="0"/>
        <v>397.62</v>
      </c>
      <c r="U36" s="12">
        <v>59.65</v>
      </c>
      <c r="V36" s="12">
        <f t="shared" si="1"/>
        <v>457.27</v>
      </c>
      <c r="W36" s="4" t="s">
        <v>174</v>
      </c>
      <c r="X36" s="3" t="s">
        <v>36</v>
      </c>
      <c r="Y36" s="3"/>
    </row>
    <row r="37" spans="1:25" x14ac:dyDescent="0.25">
      <c r="A37" s="2">
        <v>44172</v>
      </c>
      <c r="B37" s="3" t="s">
        <v>111</v>
      </c>
      <c r="C37" s="3" t="s">
        <v>80</v>
      </c>
      <c r="D37" s="3" t="s">
        <v>34</v>
      </c>
      <c r="E37" s="3" t="s">
        <v>112</v>
      </c>
      <c r="F37" s="3" t="s">
        <v>22</v>
      </c>
      <c r="G37" s="3" t="s">
        <v>22</v>
      </c>
      <c r="H37" s="3" t="s">
        <v>28</v>
      </c>
      <c r="I37" s="3" t="s">
        <v>113</v>
      </c>
      <c r="J37" s="3" t="s">
        <v>24</v>
      </c>
      <c r="K37" s="3">
        <v>7</v>
      </c>
      <c r="L37" s="3">
        <v>168</v>
      </c>
      <c r="M37" s="3">
        <v>138.53</v>
      </c>
      <c r="N37" s="3">
        <v>168</v>
      </c>
      <c r="O37" s="4">
        <v>0</v>
      </c>
      <c r="P37" s="12">
        <v>391.78</v>
      </c>
      <c r="Q37" s="12">
        <v>0</v>
      </c>
      <c r="R37" s="12">
        <v>62.49</v>
      </c>
      <c r="S37" s="12">
        <v>0</v>
      </c>
      <c r="T37" s="12">
        <f t="shared" si="0"/>
        <v>454.27</v>
      </c>
      <c r="U37" s="12">
        <v>68.14</v>
      </c>
      <c r="V37" s="12">
        <f t="shared" si="1"/>
        <v>522.41</v>
      </c>
      <c r="W37" s="4" t="s">
        <v>174</v>
      </c>
      <c r="X37" s="3" t="s">
        <v>36</v>
      </c>
      <c r="Y37" s="3"/>
    </row>
    <row r="38" spans="1:25" x14ac:dyDescent="0.25">
      <c r="A38" s="2">
        <v>44173</v>
      </c>
      <c r="B38" s="3" t="s">
        <v>116</v>
      </c>
      <c r="C38" s="3" t="s">
        <v>117</v>
      </c>
      <c r="D38" s="3" t="s">
        <v>34</v>
      </c>
      <c r="E38" s="3" t="s">
        <v>110</v>
      </c>
      <c r="F38" s="3" t="s">
        <v>22</v>
      </c>
      <c r="G38" s="3" t="s">
        <v>22</v>
      </c>
      <c r="H38" s="3" t="s">
        <v>26</v>
      </c>
      <c r="I38" s="3" t="s">
        <v>27</v>
      </c>
      <c r="J38" s="3" t="s">
        <v>24</v>
      </c>
      <c r="K38" s="3">
        <v>4</v>
      </c>
      <c r="L38" s="3">
        <v>61</v>
      </c>
      <c r="M38" s="3">
        <v>67.010000000000005</v>
      </c>
      <c r="N38" s="3">
        <v>68</v>
      </c>
      <c r="O38" s="4">
        <v>0</v>
      </c>
      <c r="P38" s="12">
        <v>134.79</v>
      </c>
      <c r="Q38" s="12">
        <v>0</v>
      </c>
      <c r="R38" s="12">
        <v>21.5</v>
      </c>
      <c r="S38" s="12">
        <v>0</v>
      </c>
      <c r="T38" s="12">
        <f t="shared" si="0"/>
        <v>156.29</v>
      </c>
      <c r="U38" s="12">
        <v>23.45</v>
      </c>
      <c r="V38" s="12">
        <f t="shared" si="1"/>
        <v>179.73999999999998</v>
      </c>
      <c r="W38" s="4" t="s">
        <v>174</v>
      </c>
      <c r="X38" s="3" t="s">
        <v>36</v>
      </c>
      <c r="Y38" s="3"/>
    </row>
    <row r="39" spans="1:25" x14ac:dyDescent="0.25">
      <c r="A39" s="2">
        <v>44173</v>
      </c>
      <c r="B39" s="3" t="s">
        <v>123</v>
      </c>
      <c r="C39" s="3" t="s">
        <v>42</v>
      </c>
      <c r="D39" s="3" t="s">
        <v>43</v>
      </c>
      <c r="E39" s="3" t="s">
        <v>104</v>
      </c>
      <c r="F39" s="3" t="s">
        <v>23</v>
      </c>
      <c r="G39" s="3" t="s">
        <v>23</v>
      </c>
      <c r="H39" s="3" t="s">
        <v>29</v>
      </c>
      <c r="I39" s="3" t="s">
        <v>30</v>
      </c>
      <c r="J39" s="3" t="s">
        <v>24</v>
      </c>
      <c r="K39" s="3">
        <v>10</v>
      </c>
      <c r="L39" s="3">
        <v>248</v>
      </c>
      <c r="M39" s="3">
        <v>202.88</v>
      </c>
      <c r="N39" s="3">
        <v>248</v>
      </c>
      <c r="O39" s="4">
        <v>0</v>
      </c>
      <c r="P39" s="12">
        <v>328.6</v>
      </c>
      <c r="Q39" s="12">
        <v>0</v>
      </c>
      <c r="R39" s="12">
        <v>52.41</v>
      </c>
      <c r="S39" s="12">
        <v>0</v>
      </c>
      <c r="T39" s="12">
        <f t="shared" si="0"/>
        <v>381.01</v>
      </c>
      <c r="U39" s="12">
        <v>57.16</v>
      </c>
      <c r="V39" s="12">
        <f t="shared" si="1"/>
        <v>438.16999999999996</v>
      </c>
      <c r="W39" s="4" t="s">
        <v>174</v>
      </c>
      <c r="X39" s="3" t="s">
        <v>36</v>
      </c>
      <c r="Y39" s="3"/>
    </row>
    <row r="40" spans="1:25" x14ac:dyDescent="0.25">
      <c r="A40" s="2">
        <v>44173</v>
      </c>
      <c r="B40" s="3" t="s">
        <v>124</v>
      </c>
      <c r="C40" s="3" t="s">
        <v>42</v>
      </c>
      <c r="D40" s="3" t="s">
        <v>43</v>
      </c>
      <c r="E40" s="3" t="s">
        <v>50</v>
      </c>
      <c r="F40" s="3" t="s">
        <v>23</v>
      </c>
      <c r="G40" s="3" t="s">
        <v>23</v>
      </c>
      <c r="H40" s="3" t="s">
        <v>29</v>
      </c>
      <c r="I40" s="3" t="s">
        <v>51</v>
      </c>
      <c r="J40" s="3" t="s">
        <v>24</v>
      </c>
      <c r="K40" s="3">
        <v>4</v>
      </c>
      <c r="L40" s="3">
        <v>81</v>
      </c>
      <c r="M40" s="3">
        <v>73.040000000000006</v>
      </c>
      <c r="N40" s="3">
        <v>81</v>
      </c>
      <c r="O40" s="4">
        <v>0</v>
      </c>
      <c r="P40" s="12">
        <v>107.33</v>
      </c>
      <c r="Q40" s="12">
        <v>0</v>
      </c>
      <c r="R40" s="12">
        <v>17.12</v>
      </c>
      <c r="S40" s="12">
        <v>0</v>
      </c>
      <c r="T40" s="12">
        <f t="shared" si="0"/>
        <v>124.45</v>
      </c>
      <c r="U40" s="12">
        <v>18.670000000000002</v>
      </c>
      <c r="V40" s="12">
        <f t="shared" si="1"/>
        <v>143.12</v>
      </c>
      <c r="W40" s="4" t="s">
        <v>174</v>
      </c>
      <c r="X40" s="3" t="s">
        <v>36</v>
      </c>
      <c r="Y40" s="3"/>
    </row>
    <row r="41" spans="1:25" x14ac:dyDescent="0.25">
      <c r="A41" s="2">
        <v>44173</v>
      </c>
      <c r="B41" s="3" t="s">
        <v>127</v>
      </c>
      <c r="C41" s="3" t="s">
        <v>42</v>
      </c>
      <c r="D41" s="3" t="s">
        <v>43</v>
      </c>
      <c r="E41" s="3" t="s">
        <v>47</v>
      </c>
      <c r="F41" s="3" t="s">
        <v>23</v>
      </c>
      <c r="G41" s="3" t="s">
        <v>23</v>
      </c>
      <c r="H41" s="3" t="s">
        <v>48</v>
      </c>
      <c r="I41" s="3" t="s">
        <v>48</v>
      </c>
      <c r="J41" s="3" t="s">
        <v>24</v>
      </c>
      <c r="K41" s="3">
        <v>4</v>
      </c>
      <c r="L41" s="3">
        <v>62</v>
      </c>
      <c r="M41" s="3">
        <v>72.89</v>
      </c>
      <c r="N41" s="3">
        <v>73</v>
      </c>
      <c r="O41" s="4">
        <v>0</v>
      </c>
      <c r="P41" s="12">
        <v>178.75</v>
      </c>
      <c r="Q41" s="12">
        <v>0</v>
      </c>
      <c r="R41" s="12">
        <v>28.51</v>
      </c>
      <c r="S41" s="12">
        <v>0</v>
      </c>
      <c r="T41" s="12">
        <f t="shared" si="0"/>
        <v>207.26</v>
      </c>
      <c r="U41" s="12">
        <v>31.09</v>
      </c>
      <c r="V41" s="12">
        <f t="shared" si="1"/>
        <v>238.35</v>
      </c>
      <c r="W41" s="4" t="s">
        <v>174</v>
      </c>
      <c r="X41" s="3" t="s">
        <v>36</v>
      </c>
      <c r="Y41" s="3"/>
    </row>
    <row r="42" spans="1:25" x14ac:dyDescent="0.25">
      <c r="A42" s="2">
        <v>44173</v>
      </c>
      <c r="B42" s="3" t="s">
        <v>121</v>
      </c>
      <c r="C42" s="3" t="s">
        <v>42</v>
      </c>
      <c r="D42" s="3" t="s">
        <v>43</v>
      </c>
      <c r="E42" s="3" t="s">
        <v>44</v>
      </c>
      <c r="F42" s="3" t="s">
        <v>23</v>
      </c>
      <c r="G42" s="3" t="s">
        <v>23</v>
      </c>
      <c r="H42" s="3" t="s">
        <v>29</v>
      </c>
      <c r="I42" s="3" t="s">
        <v>45</v>
      </c>
      <c r="J42" s="3" t="s">
        <v>24</v>
      </c>
      <c r="K42" s="3">
        <v>19</v>
      </c>
      <c r="L42" s="3">
        <v>468</v>
      </c>
      <c r="M42" s="3">
        <v>356.62</v>
      </c>
      <c r="N42" s="3">
        <v>468</v>
      </c>
      <c r="O42" s="4">
        <v>0</v>
      </c>
      <c r="P42" s="12">
        <v>620.1</v>
      </c>
      <c r="Q42" s="12">
        <v>0</v>
      </c>
      <c r="R42" s="12">
        <v>98.91</v>
      </c>
      <c r="S42" s="12">
        <v>0</v>
      </c>
      <c r="T42" s="12">
        <f t="shared" si="0"/>
        <v>719.01</v>
      </c>
      <c r="U42" s="12">
        <v>107.86</v>
      </c>
      <c r="V42" s="12">
        <f t="shared" si="1"/>
        <v>826.87</v>
      </c>
      <c r="W42" s="4" t="s">
        <v>174</v>
      </c>
      <c r="X42" s="3" t="s">
        <v>36</v>
      </c>
      <c r="Y42" s="3"/>
    </row>
    <row r="43" spans="1:25" x14ac:dyDescent="0.25">
      <c r="A43" s="2">
        <v>44173</v>
      </c>
      <c r="B43" s="3" t="s">
        <v>122</v>
      </c>
      <c r="C43" s="3" t="s">
        <v>42</v>
      </c>
      <c r="D43" s="3" t="s">
        <v>43</v>
      </c>
      <c r="E43" s="3" t="s">
        <v>102</v>
      </c>
      <c r="F43" s="3" t="s">
        <v>23</v>
      </c>
      <c r="G43" s="3" t="s">
        <v>23</v>
      </c>
      <c r="H43" s="3" t="s">
        <v>70</v>
      </c>
      <c r="I43" s="3" t="s">
        <v>70</v>
      </c>
      <c r="J43" s="3" t="s">
        <v>24</v>
      </c>
      <c r="K43" s="3">
        <v>2</v>
      </c>
      <c r="L43" s="3">
        <v>39</v>
      </c>
      <c r="M43" s="3">
        <v>39.4</v>
      </c>
      <c r="N43" s="3">
        <v>40</v>
      </c>
      <c r="O43" s="4">
        <v>0</v>
      </c>
      <c r="P43" s="12">
        <v>85.65</v>
      </c>
      <c r="Q43" s="12">
        <v>0</v>
      </c>
      <c r="R43" s="12">
        <v>13.66</v>
      </c>
      <c r="S43" s="12">
        <v>0</v>
      </c>
      <c r="T43" s="12">
        <f t="shared" si="0"/>
        <v>99.31</v>
      </c>
      <c r="U43" s="12">
        <v>14.89</v>
      </c>
      <c r="V43" s="12">
        <f t="shared" si="1"/>
        <v>114.2</v>
      </c>
      <c r="W43" s="4" t="s">
        <v>174</v>
      </c>
      <c r="X43" s="3" t="s">
        <v>36</v>
      </c>
      <c r="Y43" s="3"/>
    </row>
    <row r="44" spans="1:25" x14ac:dyDescent="0.25">
      <c r="A44" s="8">
        <v>44173</v>
      </c>
      <c r="B44" s="9" t="s">
        <v>125</v>
      </c>
      <c r="C44" s="9" t="s">
        <v>53</v>
      </c>
      <c r="D44" s="9" t="s">
        <v>175</v>
      </c>
      <c r="E44" s="9" t="s">
        <v>126</v>
      </c>
      <c r="F44" s="9" t="s">
        <v>23</v>
      </c>
      <c r="G44" s="9" t="s">
        <v>23</v>
      </c>
      <c r="H44" s="9" t="s">
        <v>29</v>
      </c>
      <c r="I44" s="9" t="s">
        <v>30</v>
      </c>
      <c r="J44" s="9" t="s">
        <v>24</v>
      </c>
      <c r="K44" s="9">
        <v>5</v>
      </c>
      <c r="L44" s="9">
        <v>132</v>
      </c>
      <c r="M44" s="9">
        <v>105.8</v>
      </c>
      <c r="N44" s="9">
        <v>132</v>
      </c>
      <c r="O44" s="10">
        <v>0</v>
      </c>
      <c r="P44" s="12">
        <v>174.9</v>
      </c>
      <c r="Q44" s="12">
        <v>0</v>
      </c>
      <c r="R44" s="12">
        <v>27.9</v>
      </c>
      <c r="S44" s="12">
        <v>0</v>
      </c>
      <c r="T44" s="12">
        <f t="shared" si="0"/>
        <v>202.8</v>
      </c>
      <c r="U44" s="12">
        <v>30.42</v>
      </c>
      <c r="V44" s="12">
        <f t="shared" si="1"/>
        <v>233.22000000000003</v>
      </c>
      <c r="W44" s="10" t="s">
        <v>174</v>
      </c>
      <c r="X44" s="9" t="s">
        <v>36</v>
      </c>
      <c r="Y44" s="9"/>
    </row>
    <row r="45" spans="1:25" x14ac:dyDescent="0.25">
      <c r="A45" s="2">
        <v>44173</v>
      </c>
      <c r="B45" s="3" t="s">
        <v>118</v>
      </c>
      <c r="C45" s="3" t="s">
        <v>119</v>
      </c>
      <c r="D45" s="3" t="s">
        <v>34</v>
      </c>
      <c r="E45" s="3" t="s">
        <v>120</v>
      </c>
      <c r="F45" s="3" t="s">
        <v>22</v>
      </c>
      <c r="G45" s="3" t="s">
        <v>22</v>
      </c>
      <c r="H45" s="3" t="s">
        <v>23</v>
      </c>
      <c r="I45" s="3" t="s">
        <v>58</v>
      </c>
      <c r="J45" s="3" t="s">
        <v>24</v>
      </c>
      <c r="K45" s="3">
        <v>6</v>
      </c>
      <c r="L45" s="3">
        <v>161</v>
      </c>
      <c r="M45" s="3">
        <v>115.6</v>
      </c>
      <c r="N45" s="3">
        <v>161</v>
      </c>
      <c r="O45" s="4">
        <v>0</v>
      </c>
      <c r="P45" s="12">
        <v>363.51</v>
      </c>
      <c r="Q45" s="12">
        <v>0</v>
      </c>
      <c r="R45" s="12">
        <v>57.98</v>
      </c>
      <c r="S45" s="12">
        <v>0</v>
      </c>
      <c r="T45" s="12">
        <f t="shared" si="0"/>
        <v>421.49</v>
      </c>
      <c r="U45" s="12">
        <v>63.22</v>
      </c>
      <c r="V45" s="12">
        <f t="shared" si="1"/>
        <v>484.71000000000004</v>
      </c>
      <c r="W45" s="4" t="s">
        <v>174</v>
      </c>
      <c r="X45" s="3" t="s">
        <v>36</v>
      </c>
      <c r="Y45" s="3"/>
    </row>
    <row r="46" spans="1:25" x14ac:dyDescent="0.25">
      <c r="A46" s="2">
        <v>44173</v>
      </c>
      <c r="B46" s="3" t="s">
        <v>114</v>
      </c>
      <c r="C46" s="3" t="s">
        <v>115</v>
      </c>
      <c r="D46" s="3" t="s">
        <v>34</v>
      </c>
      <c r="E46" s="3" t="s">
        <v>35</v>
      </c>
      <c r="F46" s="3" t="s">
        <v>22</v>
      </c>
      <c r="G46" s="3" t="s">
        <v>22</v>
      </c>
      <c r="H46" s="3" t="s">
        <v>25</v>
      </c>
      <c r="I46" s="3" t="s">
        <v>31</v>
      </c>
      <c r="J46" s="3" t="s">
        <v>24</v>
      </c>
      <c r="K46" s="3">
        <v>7</v>
      </c>
      <c r="L46" s="3">
        <v>117</v>
      </c>
      <c r="M46" s="3">
        <v>174.6</v>
      </c>
      <c r="N46" s="3">
        <v>175</v>
      </c>
      <c r="O46" s="4">
        <v>0</v>
      </c>
      <c r="P46" s="12">
        <v>356.16</v>
      </c>
      <c r="Q46" s="12">
        <v>0</v>
      </c>
      <c r="R46" s="12">
        <v>56.81</v>
      </c>
      <c r="S46" s="12">
        <v>0</v>
      </c>
      <c r="T46" s="12">
        <f t="shared" si="0"/>
        <v>412.97</v>
      </c>
      <c r="U46" s="12">
        <v>61.95</v>
      </c>
      <c r="V46" s="12">
        <f t="shared" si="1"/>
        <v>474.92</v>
      </c>
      <c r="W46" s="4" t="s">
        <v>174</v>
      </c>
      <c r="X46" s="3" t="s">
        <v>36</v>
      </c>
      <c r="Y46" s="3"/>
    </row>
    <row r="47" spans="1:25" x14ac:dyDescent="0.25">
      <c r="A47" s="2">
        <v>44175</v>
      </c>
      <c r="B47" s="3" t="s">
        <v>144</v>
      </c>
      <c r="C47" s="3" t="s">
        <v>145</v>
      </c>
      <c r="D47" s="3" t="s">
        <v>34</v>
      </c>
      <c r="E47" s="3" t="s">
        <v>146</v>
      </c>
      <c r="F47" s="3" t="s">
        <v>22</v>
      </c>
      <c r="G47" s="3" t="s">
        <v>22</v>
      </c>
      <c r="H47" s="3" t="s">
        <v>23</v>
      </c>
      <c r="I47" s="3" t="s">
        <v>58</v>
      </c>
      <c r="J47" s="3" t="s">
        <v>24</v>
      </c>
      <c r="K47" s="3">
        <v>3</v>
      </c>
      <c r="L47" s="3">
        <v>72</v>
      </c>
      <c r="M47" s="3">
        <v>66.02</v>
      </c>
      <c r="N47" s="3">
        <v>72</v>
      </c>
      <c r="O47" s="4">
        <v>0</v>
      </c>
      <c r="P47" s="12">
        <v>162.56</v>
      </c>
      <c r="Q47" s="12">
        <v>0</v>
      </c>
      <c r="R47" s="12">
        <v>25.93</v>
      </c>
      <c r="S47" s="12">
        <v>0</v>
      </c>
      <c r="T47" s="12">
        <f t="shared" si="0"/>
        <v>188.49</v>
      </c>
      <c r="U47" s="12">
        <v>28.27</v>
      </c>
      <c r="V47" s="12">
        <f t="shared" si="1"/>
        <v>216.76000000000002</v>
      </c>
      <c r="W47" s="4" t="s">
        <v>174</v>
      </c>
      <c r="X47" s="3" t="s">
        <v>36</v>
      </c>
      <c r="Y47" s="3"/>
    </row>
    <row r="48" spans="1:25" x14ac:dyDescent="0.25">
      <c r="A48" s="2">
        <v>44174</v>
      </c>
      <c r="B48" s="3" t="s">
        <v>130</v>
      </c>
      <c r="C48" s="3" t="s">
        <v>131</v>
      </c>
      <c r="D48" s="3" t="s">
        <v>34</v>
      </c>
      <c r="E48" s="3" t="s">
        <v>93</v>
      </c>
      <c r="F48" s="3" t="s">
        <v>22</v>
      </c>
      <c r="G48" s="3" t="s">
        <v>22</v>
      </c>
      <c r="H48" s="3" t="s">
        <v>23</v>
      </c>
      <c r="I48" s="3" t="s">
        <v>58</v>
      </c>
      <c r="J48" s="3" t="s">
        <v>24</v>
      </c>
      <c r="K48" s="3">
        <v>1</v>
      </c>
      <c r="L48" s="3">
        <v>429</v>
      </c>
      <c r="M48" s="3">
        <v>367.2</v>
      </c>
      <c r="N48" s="3">
        <v>429</v>
      </c>
      <c r="O48" s="4">
        <v>0</v>
      </c>
      <c r="P48" s="12">
        <v>968.6</v>
      </c>
      <c r="Q48" s="12">
        <v>0</v>
      </c>
      <c r="R48" s="12">
        <v>154.5</v>
      </c>
      <c r="S48" s="12">
        <v>0</v>
      </c>
      <c r="T48" s="12">
        <f t="shared" si="0"/>
        <v>1123.0999999999999</v>
      </c>
      <c r="U48" s="12">
        <v>168.47</v>
      </c>
      <c r="V48" s="12">
        <f t="shared" si="1"/>
        <v>1291.57</v>
      </c>
      <c r="W48" s="4" t="s">
        <v>174</v>
      </c>
      <c r="X48" s="3" t="s">
        <v>36</v>
      </c>
      <c r="Y48" s="3"/>
    </row>
    <row r="49" spans="1:25" x14ac:dyDescent="0.25">
      <c r="A49" s="2">
        <v>44174</v>
      </c>
      <c r="B49" s="3" t="s">
        <v>128</v>
      </c>
      <c r="C49" s="3" t="s">
        <v>129</v>
      </c>
      <c r="D49" s="3" t="s">
        <v>34</v>
      </c>
      <c r="E49" s="3" t="s">
        <v>86</v>
      </c>
      <c r="F49" s="3" t="s">
        <v>22</v>
      </c>
      <c r="G49" s="3" t="s">
        <v>22</v>
      </c>
      <c r="H49" s="3" t="s">
        <v>23</v>
      </c>
      <c r="I49" s="3" t="s">
        <v>87</v>
      </c>
      <c r="J49" s="3" t="s">
        <v>24</v>
      </c>
      <c r="K49" s="3">
        <v>7</v>
      </c>
      <c r="L49" s="3">
        <v>221</v>
      </c>
      <c r="M49" s="3">
        <v>138.53</v>
      </c>
      <c r="N49" s="3">
        <v>221</v>
      </c>
      <c r="O49" s="4">
        <v>0</v>
      </c>
      <c r="P49" s="12">
        <v>498.97</v>
      </c>
      <c r="Q49" s="12">
        <v>0</v>
      </c>
      <c r="R49" s="12">
        <v>79.58</v>
      </c>
      <c r="S49" s="12">
        <v>0</v>
      </c>
      <c r="T49" s="12">
        <f t="shared" si="0"/>
        <v>578.55000000000007</v>
      </c>
      <c r="U49" s="12">
        <v>86.78</v>
      </c>
      <c r="V49" s="12">
        <f t="shared" si="1"/>
        <v>665.33</v>
      </c>
      <c r="W49" s="4" t="s">
        <v>174</v>
      </c>
      <c r="X49" s="3" t="s">
        <v>36</v>
      </c>
      <c r="Y49" s="3"/>
    </row>
    <row r="50" spans="1:25" x14ac:dyDescent="0.25">
      <c r="A50" s="2">
        <v>44174</v>
      </c>
      <c r="B50" s="3" t="s">
        <v>132</v>
      </c>
      <c r="C50" s="3" t="s">
        <v>133</v>
      </c>
      <c r="D50" s="3" t="s">
        <v>34</v>
      </c>
      <c r="E50" s="3" t="s">
        <v>47</v>
      </c>
      <c r="F50" s="3" t="s">
        <v>22</v>
      </c>
      <c r="G50" s="3" t="s">
        <v>22</v>
      </c>
      <c r="H50" s="3" t="s">
        <v>29</v>
      </c>
      <c r="I50" s="3" t="s">
        <v>30</v>
      </c>
      <c r="J50" s="3" t="s">
        <v>24</v>
      </c>
      <c r="K50" s="3">
        <v>5</v>
      </c>
      <c r="L50" s="3">
        <v>99</v>
      </c>
      <c r="M50" s="3">
        <v>73.48</v>
      </c>
      <c r="N50" s="3">
        <v>99</v>
      </c>
      <c r="O50" s="4">
        <v>0</v>
      </c>
      <c r="P50" s="12">
        <v>221.42</v>
      </c>
      <c r="Q50" s="12">
        <v>0</v>
      </c>
      <c r="R50" s="12">
        <v>35.32</v>
      </c>
      <c r="S50" s="12">
        <v>0</v>
      </c>
      <c r="T50" s="12">
        <f t="shared" si="0"/>
        <v>256.74</v>
      </c>
      <c r="U50" s="12">
        <v>38.51</v>
      </c>
      <c r="V50" s="12">
        <f t="shared" si="1"/>
        <v>295.25</v>
      </c>
      <c r="W50" s="4" t="s">
        <v>174</v>
      </c>
      <c r="X50" s="3" t="s">
        <v>36</v>
      </c>
      <c r="Y50" s="3"/>
    </row>
    <row r="51" spans="1:25" x14ac:dyDescent="0.25">
      <c r="A51" s="2">
        <v>44174</v>
      </c>
      <c r="B51" s="3" t="s">
        <v>141</v>
      </c>
      <c r="C51" s="3" t="s">
        <v>42</v>
      </c>
      <c r="D51" s="3" t="s">
        <v>43</v>
      </c>
      <c r="E51" s="3" t="s">
        <v>47</v>
      </c>
      <c r="F51" s="3" t="s">
        <v>23</v>
      </c>
      <c r="G51" s="3" t="s">
        <v>23</v>
      </c>
      <c r="H51" s="3" t="s">
        <v>48</v>
      </c>
      <c r="I51" s="3" t="s">
        <v>48</v>
      </c>
      <c r="J51" s="3" t="s">
        <v>24</v>
      </c>
      <c r="K51" s="3">
        <v>1</v>
      </c>
      <c r="L51" s="3">
        <v>11</v>
      </c>
      <c r="M51" s="3">
        <v>15.36</v>
      </c>
      <c r="N51" s="3">
        <v>16</v>
      </c>
      <c r="O51" s="4">
        <v>0</v>
      </c>
      <c r="P51" s="12">
        <v>61.64</v>
      </c>
      <c r="Q51" s="12">
        <v>0</v>
      </c>
      <c r="R51" s="12">
        <v>9.83</v>
      </c>
      <c r="S51" s="12">
        <v>0</v>
      </c>
      <c r="T51" s="12">
        <f t="shared" si="0"/>
        <v>71.47</v>
      </c>
      <c r="U51" s="12">
        <v>10.72</v>
      </c>
      <c r="V51" s="12">
        <f t="shared" si="1"/>
        <v>82.19</v>
      </c>
      <c r="W51" s="4" t="s">
        <v>174</v>
      </c>
      <c r="X51" s="3" t="s">
        <v>36</v>
      </c>
      <c r="Y51" s="3"/>
    </row>
    <row r="52" spans="1:25" x14ac:dyDescent="0.25">
      <c r="A52" s="2">
        <v>44174</v>
      </c>
      <c r="B52" s="3" t="s">
        <v>140</v>
      </c>
      <c r="C52" s="3" t="s">
        <v>42</v>
      </c>
      <c r="D52" s="3" t="s">
        <v>43</v>
      </c>
      <c r="E52" s="3" t="s">
        <v>104</v>
      </c>
      <c r="F52" s="3" t="s">
        <v>23</v>
      </c>
      <c r="G52" s="3" t="s">
        <v>23</v>
      </c>
      <c r="H52" s="3" t="s">
        <v>29</v>
      </c>
      <c r="I52" s="3" t="s">
        <v>30</v>
      </c>
      <c r="J52" s="3" t="s">
        <v>24</v>
      </c>
      <c r="K52" s="3">
        <v>1</v>
      </c>
      <c r="L52" s="3">
        <v>7</v>
      </c>
      <c r="M52" s="3">
        <v>15.36</v>
      </c>
      <c r="N52" s="3">
        <v>16</v>
      </c>
      <c r="O52" s="4">
        <v>0</v>
      </c>
      <c r="P52" s="12">
        <v>61.64</v>
      </c>
      <c r="Q52" s="12">
        <v>0</v>
      </c>
      <c r="R52" s="12">
        <v>9.83</v>
      </c>
      <c r="S52" s="12">
        <v>0</v>
      </c>
      <c r="T52" s="12">
        <f t="shared" si="0"/>
        <v>71.47</v>
      </c>
      <c r="U52" s="12">
        <v>10.72</v>
      </c>
      <c r="V52" s="12">
        <f t="shared" si="1"/>
        <v>82.19</v>
      </c>
      <c r="W52" s="4" t="s">
        <v>174</v>
      </c>
      <c r="X52" s="3" t="s">
        <v>36</v>
      </c>
      <c r="Y52" s="3"/>
    </row>
    <row r="53" spans="1:25" x14ac:dyDescent="0.25">
      <c r="A53" s="2">
        <v>44174</v>
      </c>
      <c r="B53" s="3" t="s">
        <v>138</v>
      </c>
      <c r="C53" s="3" t="s">
        <v>42</v>
      </c>
      <c r="D53" s="3" t="s">
        <v>43</v>
      </c>
      <c r="E53" s="3" t="s">
        <v>50</v>
      </c>
      <c r="F53" s="3" t="s">
        <v>23</v>
      </c>
      <c r="G53" s="3" t="s">
        <v>23</v>
      </c>
      <c r="H53" s="3" t="s">
        <v>29</v>
      </c>
      <c r="I53" s="3" t="s">
        <v>30</v>
      </c>
      <c r="J53" s="3" t="s">
        <v>24</v>
      </c>
      <c r="K53" s="3">
        <v>3</v>
      </c>
      <c r="L53" s="3">
        <v>85</v>
      </c>
      <c r="M53" s="3">
        <v>63.48</v>
      </c>
      <c r="N53" s="3">
        <v>85</v>
      </c>
      <c r="O53" s="4">
        <v>0</v>
      </c>
      <c r="P53" s="12">
        <v>112.63</v>
      </c>
      <c r="Q53" s="12">
        <v>0</v>
      </c>
      <c r="R53" s="12">
        <v>17.97</v>
      </c>
      <c r="S53" s="12">
        <v>0</v>
      </c>
      <c r="T53" s="12">
        <f t="shared" si="0"/>
        <v>130.6</v>
      </c>
      <c r="U53" s="12">
        <v>19.59</v>
      </c>
      <c r="V53" s="12">
        <f t="shared" si="1"/>
        <v>150.19</v>
      </c>
      <c r="W53" s="4" t="s">
        <v>174</v>
      </c>
      <c r="X53" s="3" t="s">
        <v>36</v>
      </c>
      <c r="Y53" s="3"/>
    </row>
    <row r="54" spans="1:25" x14ac:dyDescent="0.25">
      <c r="A54" s="2">
        <v>44174</v>
      </c>
      <c r="B54" s="3" t="s">
        <v>139</v>
      </c>
      <c r="C54" s="3" t="s">
        <v>42</v>
      </c>
      <c r="D54" s="3" t="s">
        <v>43</v>
      </c>
      <c r="E54" s="3" t="s">
        <v>44</v>
      </c>
      <c r="F54" s="3" t="s">
        <v>23</v>
      </c>
      <c r="G54" s="3" t="s">
        <v>23</v>
      </c>
      <c r="H54" s="3" t="s">
        <v>29</v>
      </c>
      <c r="I54" s="3" t="s">
        <v>30</v>
      </c>
      <c r="J54" s="3" t="s">
        <v>24</v>
      </c>
      <c r="K54" s="3">
        <v>2</v>
      </c>
      <c r="L54" s="3">
        <v>23</v>
      </c>
      <c r="M54" s="3">
        <v>39.4</v>
      </c>
      <c r="N54" s="3">
        <v>40</v>
      </c>
      <c r="O54" s="4">
        <v>0</v>
      </c>
      <c r="P54" s="12">
        <v>61.64</v>
      </c>
      <c r="Q54" s="12">
        <v>0</v>
      </c>
      <c r="R54" s="12">
        <v>9.83</v>
      </c>
      <c r="S54" s="12">
        <v>0</v>
      </c>
      <c r="T54" s="12">
        <f t="shared" si="0"/>
        <v>71.47</v>
      </c>
      <c r="U54" s="12">
        <v>10.72</v>
      </c>
      <c r="V54" s="12">
        <f t="shared" si="1"/>
        <v>82.19</v>
      </c>
      <c r="W54" s="4" t="s">
        <v>174</v>
      </c>
      <c r="X54" s="3" t="s">
        <v>36</v>
      </c>
      <c r="Y54" s="3"/>
    </row>
    <row r="55" spans="1:25" x14ac:dyDescent="0.25">
      <c r="A55" s="2">
        <v>44174</v>
      </c>
      <c r="B55" s="3" t="s">
        <v>134</v>
      </c>
      <c r="C55" s="3" t="s">
        <v>135</v>
      </c>
      <c r="D55" s="3" t="s">
        <v>34</v>
      </c>
      <c r="E55" s="3" t="s">
        <v>43</v>
      </c>
      <c r="F55" s="3" t="s">
        <v>22</v>
      </c>
      <c r="G55" s="3" t="s">
        <v>22</v>
      </c>
      <c r="H55" s="3" t="s">
        <v>23</v>
      </c>
      <c r="I55" s="3" t="s">
        <v>136</v>
      </c>
      <c r="J55" s="3" t="s">
        <v>137</v>
      </c>
      <c r="K55" s="3">
        <v>6</v>
      </c>
      <c r="L55" s="3">
        <v>2762</v>
      </c>
      <c r="M55" s="3">
        <v>2618.4</v>
      </c>
      <c r="N55" s="3">
        <v>6</v>
      </c>
      <c r="O55" s="4">
        <v>0</v>
      </c>
      <c r="P55" s="12">
        <v>5393.2800000000007</v>
      </c>
      <c r="Q55" s="12">
        <v>0</v>
      </c>
      <c r="R55" s="12">
        <v>0</v>
      </c>
      <c r="S55" s="12">
        <v>0</v>
      </c>
      <c r="T55" s="12">
        <f t="shared" si="0"/>
        <v>5393.2800000000007</v>
      </c>
      <c r="U55" s="12">
        <v>808.99</v>
      </c>
      <c r="V55" s="12">
        <f t="shared" si="1"/>
        <v>6202.27</v>
      </c>
      <c r="W55" s="4" t="s">
        <v>174</v>
      </c>
      <c r="X55" s="3" t="s">
        <v>36</v>
      </c>
      <c r="Y55" s="3"/>
    </row>
    <row r="56" spans="1:25" x14ac:dyDescent="0.25">
      <c r="A56" s="2">
        <v>44175</v>
      </c>
      <c r="B56" s="3" t="s">
        <v>142</v>
      </c>
      <c r="C56" s="3" t="s">
        <v>143</v>
      </c>
      <c r="D56" s="3" t="s">
        <v>34</v>
      </c>
      <c r="E56" s="3" t="s">
        <v>90</v>
      </c>
      <c r="F56" s="3" t="s">
        <v>23</v>
      </c>
      <c r="G56" s="3" t="s">
        <v>22</v>
      </c>
      <c r="H56" s="3" t="s">
        <v>23</v>
      </c>
      <c r="I56" s="3" t="s">
        <v>58</v>
      </c>
      <c r="J56" s="3" t="s">
        <v>24</v>
      </c>
      <c r="K56" s="3">
        <v>3</v>
      </c>
      <c r="L56" s="3">
        <v>81</v>
      </c>
      <c r="M56" s="3">
        <v>55.9</v>
      </c>
      <c r="N56" s="3">
        <v>81</v>
      </c>
      <c r="O56" s="4">
        <v>0</v>
      </c>
      <c r="P56" s="12">
        <v>182.88</v>
      </c>
      <c r="Q56" s="12">
        <v>0</v>
      </c>
      <c r="R56" s="12">
        <v>29.17</v>
      </c>
      <c r="S56" s="12">
        <v>0</v>
      </c>
      <c r="T56" s="12">
        <f t="shared" si="0"/>
        <v>212.05</v>
      </c>
      <c r="U56" s="12">
        <v>31.81</v>
      </c>
      <c r="V56" s="12">
        <f t="shared" si="1"/>
        <v>243.86</v>
      </c>
      <c r="W56" s="4" t="s">
        <v>174</v>
      </c>
      <c r="X56" s="3" t="s">
        <v>36</v>
      </c>
      <c r="Y56" s="3"/>
    </row>
    <row r="57" spans="1:25" x14ac:dyDescent="0.25">
      <c r="A57" s="2">
        <v>44175</v>
      </c>
      <c r="B57" s="3" t="s">
        <v>147</v>
      </c>
      <c r="C57" s="3" t="s">
        <v>148</v>
      </c>
      <c r="D57" s="3" t="s">
        <v>34</v>
      </c>
      <c r="E57" s="3" t="s">
        <v>120</v>
      </c>
      <c r="F57" s="3" t="s">
        <v>23</v>
      </c>
      <c r="G57" s="3" t="s">
        <v>22</v>
      </c>
      <c r="H57" s="3" t="s">
        <v>23</v>
      </c>
      <c r="I57" s="3" t="s">
        <v>58</v>
      </c>
      <c r="J57" s="3" t="s">
        <v>24</v>
      </c>
      <c r="K57" s="3">
        <v>5</v>
      </c>
      <c r="L57" s="3">
        <v>152</v>
      </c>
      <c r="M57" s="3">
        <v>98.95</v>
      </c>
      <c r="N57" s="3">
        <v>152</v>
      </c>
      <c r="O57" s="4">
        <v>0</v>
      </c>
      <c r="P57" s="12">
        <v>343.19</v>
      </c>
      <c r="Q57" s="12">
        <v>0</v>
      </c>
      <c r="R57" s="12">
        <v>54.74</v>
      </c>
      <c r="S57" s="12">
        <v>0</v>
      </c>
      <c r="T57" s="12">
        <f t="shared" si="0"/>
        <v>397.93</v>
      </c>
      <c r="U57" s="12">
        <v>59.69</v>
      </c>
      <c r="V57" s="12">
        <f t="shared" si="1"/>
        <v>457.62</v>
      </c>
      <c r="W57" s="4" t="s">
        <v>174</v>
      </c>
      <c r="X57" s="3" t="s">
        <v>36</v>
      </c>
      <c r="Y57" s="3"/>
    </row>
    <row r="58" spans="1:25" x14ac:dyDescent="0.25">
      <c r="A58" s="2">
        <v>44175</v>
      </c>
      <c r="B58" s="3" t="s">
        <v>161</v>
      </c>
      <c r="C58" s="3" t="s">
        <v>42</v>
      </c>
      <c r="D58" s="3" t="s">
        <v>43</v>
      </c>
      <c r="E58" s="3" t="s">
        <v>50</v>
      </c>
      <c r="F58" s="3" t="s">
        <v>23</v>
      </c>
      <c r="G58" s="3" t="s">
        <v>23</v>
      </c>
      <c r="H58" s="3" t="s">
        <v>29</v>
      </c>
      <c r="I58" s="3" t="s">
        <v>51</v>
      </c>
      <c r="J58" s="3" t="s">
        <v>24</v>
      </c>
      <c r="K58" s="3">
        <v>2</v>
      </c>
      <c r="L58" s="3">
        <v>43</v>
      </c>
      <c r="M58" s="3">
        <v>36.520000000000003</v>
      </c>
      <c r="N58" s="3">
        <v>43</v>
      </c>
      <c r="O58" s="4">
        <v>0</v>
      </c>
      <c r="P58" s="12">
        <v>61.64</v>
      </c>
      <c r="Q58" s="12">
        <v>0</v>
      </c>
      <c r="R58" s="12">
        <v>9.83</v>
      </c>
      <c r="S58" s="12">
        <v>0</v>
      </c>
      <c r="T58" s="12">
        <f t="shared" si="0"/>
        <v>71.47</v>
      </c>
      <c r="U58" s="12">
        <v>10.72</v>
      </c>
      <c r="V58" s="12">
        <f t="shared" si="1"/>
        <v>82.19</v>
      </c>
      <c r="W58" s="4" t="s">
        <v>174</v>
      </c>
      <c r="X58" s="3" t="s">
        <v>36</v>
      </c>
      <c r="Y58" s="3"/>
    </row>
    <row r="59" spans="1:25" x14ac:dyDescent="0.25">
      <c r="A59" s="2">
        <v>44175</v>
      </c>
      <c r="B59" s="3" t="s">
        <v>162</v>
      </c>
      <c r="C59" s="3" t="s">
        <v>42</v>
      </c>
      <c r="D59" s="3" t="s">
        <v>43</v>
      </c>
      <c r="E59" s="3" t="s">
        <v>44</v>
      </c>
      <c r="F59" s="3" t="s">
        <v>23</v>
      </c>
      <c r="G59" s="3" t="s">
        <v>23</v>
      </c>
      <c r="H59" s="3" t="s">
        <v>29</v>
      </c>
      <c r="I59" s="3" t="s">
        <v>45</v>
      </c>
      <c r="J59" s="3" t="s">
        <v>24</v>
      </c>
      <c r="K59" s="3">
        <v>1</v>
      </c>
      <c r="L59" s="3">
        <v>31</v>
      </c>
      <c r="M59" s="3">
        <v>21.16</v>
      </c>
      <c r="N59" s="3">
        <v>31</v>
      </c>
      <c r="O59" s="4">
        <v>0</v>
      </c>
      <c r="P59" s="12">
        <v>61.64</v>
      </c>
      <c r="Q59" s="12">
        <v>0</v>
      </c>
      <c r="R59" s="12">
        <v>9.83</v>
      </c>
      <c r="S59" s="12">
        <v>0</v>
      </c>
      <c r="T59" s="12">
        <f t="shared" si="0"/>
        <v>71.47</v>
      </c>
      <c r="U59" s="12">
        <v>10.72</v>
      </c>
      <c r="V59" s="12">
        <f t="shared" si="1"/>
        <v>82.19</v>
      </c>
      <c r="W59" s="4" t="s">
        <v>174</v>
      </c>
      <c r="X59" s="3" t="s">
        <v>36</v>
      </c>
      <c r="Y59" s="3"/>
    </row>
    <row r="60" spans="1:25" x14ac:dyDescent="0.25">
      <c r="P60" s="11"/>
      <c r="Q60" s="11"/>
      <c r="R60" s="11"/>
      <c r="S60" s="11"/>
      <c r="T60" s="11"/>
      <c r="U60" s="11"/>
      <c r="V60" s="11"/>
    </row>
  </sheetData>
  <sortState ref="A3:Y60">
    <sortCondition ref="B3:B6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2020-12-21T08:13:35Z</dcterms:created>
  <dcterms:modified xsi:type="dcterms:W3CDTF">2020-12-24T09:24:06Z</dcterms:modified>
</cp:coreProperties>
</file>