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definedNames>
    <definedName name="_xlnm._FilterDatabase" localSheetId="0" hidden="1">Sheet1!$A$1:$Z$79</definedName>
  </definedNames>
  <calcPr calcId="145621"/>
</workbook>
</file>

<file path=xl/calcChain.xml><?xml version="1.0" encoding="utf-8"?>
<calcChain xmlns="http://schemas.openxmlformats.org/spreadsheetml/2006/main">
  <c r="U48" i="1" l="1"/>
  <c r="W71" i="1"/>
  <c r="U71" i="1"/>
  <c r="W69" i="1"/>
  <c r="U69" i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30" i="1"/>
  <c r="W30" i="1" s="1"/>
  <c r="U26" i="1"/>
  <c r="W26" i="1" s="1"/>
  <c r="U19" i="1"/>
  <c r="W19" i="1" s="1"/>
  <c r="U5" i="1" l="1"/>
  <c r="W5" i="1" s="1"/>
  <c r="U27" i="1"/>
  <c r="W27" i="1" s="1"/>
  <c r="U6" i="1"/>
  <c r="W6" i="1" s="1"/>
  <c r="U22" i="1"/>
  <c r="W22" i="1" s="1"/>
  <c r="U23" i="1"/>
  <c r="W23" i="1" s="1"/>
  <c r="U45" i="1"/>
  <c r="W45" i="1" s="1"/>
  <c r="U70" i="1"/>
  <c r="W70" i="1" s="1"/>
  <c r="U46" i="1"/>
  <c r="W46" i="1" s="1"/>
  <c r="U21" i="1"/>
  <c r="W21" i="1" s="1"/>
  <c r="U41" i="1"/>
  <c r="W41" i="1" s="1"/>
  <c r="U42" i="1"/>
  <c r="W42" i="1" s="1"/>
  <c r="U2" i="1"/>
  <c r="U20" i="1"/>
  <c r="W20" i="1" s="1"/>
  <c r="U44" i="1"/>
  <c r="W44" i="1" s="1"/>
  <c r="U47" i="1"/>
  <c r="W47" i="1" s="1"/>
  <c r="U79" i="1"/>
  <c r="W79" i="1" s="1"/>
  <c r="U43" i="1"/>
  <c r="W43" i="1" s="1"/>
  <c r="U51" i="1"/>
  <c r="W51" i="1" s="1"/>
  <c r="U10" i="1"/>
  <c r="U8" i="1"/>
  <c r="W8" i="1" s="1"/>
  <c r="U7" i="1"/>
  <c r="W7" i="1" s="1"/>
  <c r="U3" i="1"/>
  <c r="W3" i="1" s="1"/>
  <c r="U18" i="1"/>
  <c r="W18" i="1" s="1"/>
  <c r="U11" i="1"/>
  <c r="W11" i="1" s="1"/>
  <c r="U50" i="1"/>
  <c r="W50" i="1" s="1"/>
  <c r="U52" i="1"/>
  <c r="W52" i="1" s="1"/>
  <c r="U16" i="1"/>
  <c r="W16" i="1" s="1"/>
  <c r="U9" i="1"/>
  <c r="W9" i="1" s="1"/>
  <c r="U72" i="1"/>
  <c r="W72" i="1" s="1"/>
  <c r="U49" i="1"/>
  <c r="W49" i="1" s="1"/>
  <c r="U73" i="1"/>
  <c r="W73" i="1" s="1"/>
  <c r="U55" i="1"/>
  <c r="W55" i="1" s="1"/>
  <c r="U53" i="1"/>
  <c r="W53" i="1" s="1"/>
  <c r="U60" i="1"/>
  <c r="W60" i="1" s="1"/>
  <c r="U54" i="1"/>
  <c r="W54" i="1" s="1"/>
  <c r="U29" i="1"/>
  <c r="W29" i="1" s="1"/>
  <c r="U28" i="1"/>
  <c r="W28" i="1" s="1"/>
  <c r="U57" i="1"/>
  <c r="W57" i="1" s="1"/>
  <c r="U24" i="1"/>
  <c r="W24" i="1" s="1"/>
  <c r="U59" i="1"/>
  <c r="W59" i="1" s="1"/>
  <c r="U4" i="1"/>
  <c r="W4" i="1" s="1"/>
  <c r="U56" i="1"/>
  <c r="W56" i="1" s="1"/>
  <c r="U15" i="1"/>
  <c r="W15" i="1" s="1"/>
  <c r="U58" i="1"/>
  <c r="W58" i="1" s="1"/>
  <c r="U74" i="1"/>
  <c r="W74" i="1" s="1"/>
  <c r="U62" i="1"/>
  <c r="W62" i="1" s="1"/>
  <c r="U13" i="1"/>
  <c r="W13" i="1" s="1"/>
  <c r="U14" i="1"/>
  <c r="W14" i="1" s="1"/>
  <c r="U66" i="1"/>
  <c r="W66" i="1" s="1"/>
  <c r="U12" i="1"/>
  <c r="W12" i="1" s="1"/>
  <c r="U76" i="1"/>
  <c r="W76" i="1" s="1"/>
  <c r="U64" i="1"/>
  <c r="W64" i="1" s="1"/>
  <c r="U78" i="1"/>
  <c r="W78" i="1" s="1"/>
  <c r="U77" i="1"/>
  <c r="W77" i="1" s="1"/>
  <c r="U65" i="1"/>
  <c r="W65" i="1" s="1"/>
  <c r="U75" i="1"/>
  <c r="W75" i="1" s="1"/>
  <c r="U68" i="1"/>
  <c r="W68" i="1" s="1"/>
  <c r="U67" i="1"/>
  <c r="W67" i="1" s="1"/>
  <c r="U61" i="1"/>
  <c r="W61" i="1" s="1"/>
  <c r="U63" i="1"/>
  <c r="W63" i="1" s="1"/>
  <c r="U25" i="1"/>
  <c r="W25" i="1" s="1"/>
  <c r="U17" i="1"/>
  <c r="W17" i="1" s="1"/>
  <c r="W48" i="1"/>
  <c r="W10" i="1" l="1"/>
  <c r="W2" i="1"/>
</calcChain>
</file>

<file path=xl/sharedStrings.xml><?xml version="1.0" encoding="utf-8"?>
<sst xmlns="http://schemas.openxmlformats.org/spreadsheetml/2006/main" count="796" uniqueCount="222">
  <si>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</si>
  <si>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</si>
  <si>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</si>
  <si>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</si>
  <si>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</si>
  <si>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</si>
  <si>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</si>
  <si>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</si>
  <si>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</si>
  <si>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</si>
  <si>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</si>
  <si>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</si>
  <si>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</si>
  <si>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</si>
  <si>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</si>
  <si>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</si>
  <si>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</si>
  <si>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</si>
  <si>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</si>
  <si>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</si>
  <si>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</si>
  <si>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</si>
  <si>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</si>
  <si>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</si>
  <si>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</si>
  <si>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2334413</t>
  </si>
  <si>
    <t>CONNECT LOGISTICS</t>
  </si>
  <si>
    <t>DBN</t>
  </si>
  <si>
    <t>JNB</t>
  </si>
  <si>
    <t>MIDRAND</t>
  </si>
  <si>
    <t>BTG001</t>
  </si>
  <si>
    <t>2266158</t>
  </si>
  <si>
    <t>PREMIER FLOORING JHB</t>
  </si>
  <si>
    <t>EMIT CPT</t>
  </si>
  <si>
    <t>CPT</t>
  </si>
  <si>
    <t>CAPE TOWN DEPOT</t>
  </si>
  <si>
    <t>DOOR</t>
  </si>
  <si>
    <t>2369722</t>
  </si>
  <si>
    <t>BRENNTAG POMONA 2</t>
  </si>
  <si>
    <t>REBA CHEMICALS</t>
  </si>
  <si>
    <t>CHLOORKOP</t>
  </si>
  <si>
    <t>2292594</t>
  </si>
  <si>
    <t>EDEN HEALTH</t>
  </si>
  <si>
    <t>GRJ</t>
  </si>
  <si>
    <t>GEORGE</t>
  </si>
  <si>
    <t>2334418</t>
  </si>
  <si>
    <t>MASTERBATCH SA KEMP</t>
  </si>
  <si>
    <t>KEMPTON PARK</t>
  </si>
  <si>
    <t>2334419</t>
  </si>
  <si>
    <t>KILLARNEY GARDENS</t>
  </si>
  <si>
    <t>EWB0011586</t>
  </si>
  <si>
    <t>SVP MULTI PRODUCT RAW MATERIAL</t>
  </si>
  <si>
    <t>PLZ</t>
  </si>
  <si>
    <t>KORSTEN</t>
  </si>
  <si>
    <t>EWB0022997</t>
  </si>
  <si>
    <t>BRENNTAG MIDRAND</t>
  </si>
  <si>
    <t>EWB0011587</t>
  </si>
  <si>
    <t>FRUIT FUSION CC</t>
  </si>
  <si>
    <t>PAARL</t>
  </si>
  <si>
    <t>2334417</t>
  </si>
  <si>
    <t>POMONA (JNB) KEMPTON PARK (TVL)</t>
  </si>
  <si>
    <t>EWB0011581</t>
  </si>
  <si>
    <t>BRENNTAG SOUTH AFRICA ISIPINGO</t>
  </si>
  <si>
    <t>PROSPECTON</t>
  </si>
  <si>
    <t>EWB0011582</t>
  </si>
  <si>
    <t>NESTLE (S.A) (PTY) LIMITED</t>
  </si>
  <si>
    <t>HARRISMITH</t>
  </si>
  <si>
    <t>2019484</t>
  </si>
  <si>
    <t>2334416</t>
  </si>
  <si>
    <t>EWB0011585</t>
  </si>
  <si>
    <t>MOBENI</t>
  </si>
  <si>
    <t>DOOR/6M</t>
  </si>
  <si>
    <t>EWB0011588</t>
  </si>
  <si>
    <t>EWB011584</t>
  </si>
  <si>
    <t>RESMED HEALTH CARE</t>
  </si>
  <si>
    <t>SEA COW LAKE</t>
  </si>
  <si>
    <t>EWB0011583</t>
  </si>
  <si>
    <t>LONGEVITY SUPPLEMENTS</t>
  </si>
  <si>
    <t>WALMER CENTRAL</t>
  </si>
  <si>
    <t>EWB0011592</t>
  </si>
  <si>
    <t>BRENNTAG POMONA</t>
  </si>
  <si>
    <t>GRAHAMSTOWN</t>
  </si>
  <si>
    <t>EWB0011589</t>
  </si>
  <si>
    <t>12M</t>
  </si>
  <si>
    <t>2292598</t>
  </si>
  <si>
    <t>WOODLAND DIARY</t>
  </si>
  <si>
    <t>HUMANSDORP</t>
  </si>
  <si>
    <t>2292596</t>
  </si>
  <si>
    <t>ISIPINGO</t>
  </si>
  <si>
    <t>2292595</t>
  </si>
  <si>
    <t>BRENNTAG SA</t>
  </si>
  <si>
    <t>2019485</t>
  </si>
  <si>
    <t>6M</t>
  </si>
  <si>
    <t>2334414</t>
  </si>
  <si>
    <t>2292599</t>
  </si>
  <si>
    <t>EWB0011591</t>
  </si>
  <si>
    <t>LYNNE WILHELM</t>
  </si>
  <si>
    <t>PORT ALFRED</t>
  </si>
  <si>
    <t>EWB0011593</t>
  </si>
  <si>
    <t>2334412</t>
  </si>
  <si>
    <t>ARGYLE BUTCHERY</t>
  </si>
  <si>
    <t>STAMFORD HILL</t>
  </si>
  <si>
    <t>2292597</t>
  </si>
  <si>
    <t>CONNECT SUPPLY CHAIN SERVICES</t>
  </si>
  <si>
    <t>UMBILO</t>
  </si>
  <si>
    <t>EWB0033738</t>
  </si>
  <si>
    <t>EWB0011590</t>
  </si>
  <si>
    <t>KOWIE MEDICINES CC</t>
  </si>
  <si>
    <t>ELS</t>
  </si>
  <si>
    <t>WILSONIA</t>
  </si>
  <si>
    <t>EWB0033739</t>
  </si>
  <si>
    <t>SHELF-LINE 167</t>
  </si>
  <si>
    <t>BFN</t>
  </si>
  <si>
    <t>BETHLEHEM</t>
  </si>
  <si>
    <t>EWB0011596</t>
  </si>
  <si>
    <t>EWB0011594</t>
  </si>
  <si>
    <t>ZIMCO GROUP PTY LTD</t>
  </si>
  <si>
    <t>JACOBS</t>
  </si>
  <si>
    <t>EWB0011603</t>
  </si>
  <si>
    <t xml:space="preserve">PHARMACARE  LTD /ASPEN </t>
  </si>
  <si>
    <t>EWB0011595</t>
  </si>
  <si>
    <t xml:space="preserve">LEE-CHEM LABORATORIES </t>
  </si>
  <si>
    <t>MAYVILLE (DUR)</t>
  </si>
  <si>
    <t>87482624-2</t>
  </si>
  <si>
    <t>SUN FACTOR LABS</t>
  </si>
  <si>
    <t>MUIZENBERG</t>
  </si>
  <si>
    <t>87480521</t>
  </si>
  <si>
    <t>MENTOR FREIGHT</t>
  </si>
  <si>
    <t>LINK</t>
  </si>
  <si>
    <t>EWB0011600</t>
  </si>
  <si>
    <t>FLAG BOKOMO CEREALS/PIONEER</t>
  </si>
  <si>
    <t>ATLANTIS</t>
  </si>
  <si>
    <t>2343920</t>
  </si>
  <si>
    <t>PENTACORP</t>
  </si>
  <si>
    <t>DEAL PARTY</t>
  </si>
  <si>
    <t>EWB0011602</t>
  </si>
  <si>
    <t>NAUTILUS PHARMA KUILS RIVER</t>
  </si>
  <si>
    <t>KUILS RIVER</t>
  </si>
  <si>
    <t>2247883</t>
  </si>
  <si>
    <t>ACUPHARM (PTY) LTD</t>
  </si>
  <si>
    <t>EWB0011599</t>
  </si>
  <si>
    <t>MONSTER ERNEGY BEVERAGES</t>
  </si>
  <si>
    <t>PHOENIX</t>
  </si>
  <si>
    <t>2334411</t>
  </si>
  <si>
    <t>CHR02379</t>
  </si>
  <si>
    <t>COCA COLA WADEVILLE SUPPLY CHAIN</t>
  </si>
  <si>
    <t>WADEVILLE</t>
  </si>
  <si>
    <t>EWB0011601</t>
  </si>
  <si>
    <t>EWB0033740</t>
  </si>
  <si>
    <t>WEST BANK (ELS) EAST LONDON</t>
  </si>
  <si>
    <t>EWB0011606</t>
  </si>
  <si>
    <t>P D PHARMACEUTICALS</t>
  </si>
  <si>
    <t>GREYVILLE (DUR)</t>
  </si>
  <si>
    <t>2292601</t>
  </si>
  <si>
    <t>2334410</t>
  </si>
  <si>
    <t>EWB0011610</t>
  </si>
  <si>
    <t>THE GOOD LIFE HOLISTIC</t>
  </si>
  <si>
    <t>NELSPRUIT</t>
  </si>
  <si>
    <t>MBOMBELA</t>
  </si>
  <si>
    <t>2292600</t>
  </si>
  <si>
    <t>EWB0033742</t>
  </si>
  <si>
    <t>ECOPOLYMERS CC</t>
  </si>
  <si>
    <t>MKONDENI</t>
  </si>
  <si>
    <t>EWB0011608</t>
  </si>
  <si>
    <t>EWB0033744</t>
  </si>
  <si>
    <t>UNITY PAPER SALE</t>
  </si>
  <si>
    <t>EWB0033743</t>
  </si>
  <si>
    <t>FLEX - O THENE PLASTICS</t>
  </si>
  <si>
    <t>EWB0011609</t>
  </si>
  <si>
    <t>MIKTEK SCIENTIFIC CC</t>
  </si>
  <si>
    <t>PINETOWN</t>
  </si>
  <si>
    <t>EWB0033741</t>
  </si>
  <si>
    <t>EWB0011612</t>
  </si>
  <si>
    <t>JOHNSON &amp; JOHNSON</t>
  </si>
  <si>
    <t>RETREAT</t>
  </si>
  <si>
    <t>EWB0011611</t>
  </si>
  <si>
    <t>NATURAL ORGANIC FORMULATIONS</t>
  </si>
  <si>
    <t>RICHMOND (DUR)</t>
  </si>
  <si>
    <t>EWB0011605</t>
  </si>
  <si>
    <t>STRUANDALE</t>
  </si>
  <si>
    <t>EWB0011607</t>
  </si>
  <si>
    <t>NUTRAPHARM MANUFACTURING INDUSTRIES</t>
  </si>
  <si>
    <t>UMHLALI</t>
  </si>
  <si>
    <t>2350369</t>
  </si>
  <si>
    <t>BRENNTAG ISIPINGO</t>
  </si>
  <si>
    <t>COCA  -  COLA CANNERS OF SA</t>
  </si>
  <si>
    <t>BTG Ref</t>
  </si>
  <si>
    <t>EWB0011584</t>
  </si>
  <si>
    <t>BPL PORT ELIZABETH</t>
  </si>
  <si>
    <t>BRENNTAG KILLARNEY GARDENS</t>
  </si>
  <si>
    <t>BRENNTAG PROSPECTON</t>
  </si>
  <si>
    <t xml:space="preserve">SPAR EASTEN CAPE </t>
  </si>
  <si>
    <t>MONSTER ENERGY BEVERAGES</t>
  </si>
  <si>
    <t>MONSTER ENERGY BEVERAGES CO. OF S.A</t>
  </si>
  <si>
    <t>BPL EAST LONDON</t>
  </si>
  <si>
    <t>2334415</t>
  </si>
  <si>
    <t>BPL ROSSLYN</t>
  </si>
  <si>
    <t>PTA</t>
  </si>
  <si>
    <t>ROSSLYN</t>
  </si>
  <si>
    <t>2364287</t>
  </si>
  <si>
    <t>EWB0011571</t>
  </si>
  <si>
    <t>EWB0011572</t>
  </si>
  <si>
    <t>EWB0011573</t>
  </si>
  <si>
    <t>EWB0011574</t>
  </si>
  <si>
    <t>EWB0011575</t>
  </si>
  <si>
    <t>EWB0011576</t>
  </si>
  <si>
    <t>EWB0011577</t>
  </si>
  <si>
    <t>EWB0011578</t>
  </si>
  <si>
    <t>EWB0011579</t>
  </si>
  <si>
    <t>EWB0011580</t>
  </si>
  <si>
    <t>SIZWE SINYA DISTRUBUTION</t>
  </si>
  <si>
    <t>ASTRAL OPERATIONS</t>
  </si>
  <si>
    <t>P2LIFE (PTY) LTD</t>
  </si>
  <si>
    <t>COMP PHARM PHARMACY</t>
  </si>
  <si>
    <t>ANDERMATT MADUMB</t>
  </si>
  <si>
    <t>EDGE MNF (PTY) LTD</t>
  </si>
  <si>
    <t>LYNE WILHELM</t>
  </si>
  <si>
    <t>CANWAY SUPPLY SOLUTIONS</t>
  </si>
  <si>
    <t>EWB0011615</t>
  </si>
  <si>
    <t>EWB0033737</t>
  </si>
  <si>
    <t>GREY JADE TRADE AND IN</t>
  </si>
  <si>
    <t>INV301912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</si>
</sst>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1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1" fillId="0" borderId="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topLeftCell="J61" workbookViewId="0">
      <selection activeCell="U80" sqref="U80:X81"/>
    </sheetView>
  </sheetViews>
  <sheetFormatPr defaultRowHeight="17.25" customHeight="1" x14ac:dyDescent="0.25"/>
  <cols>
    <col min="1" max="1" width="13.7109375" style="2" bestFit="1" customWidth="1"/>
    <col min="2" max="2" width="12.140625" style="8" bestFit="1" customWidth="1"/>
    <col min="3" max="3" width="16" style="2" bestFit="1" customWidth="1"/>
    <col min="4" max="4" width="9" style="2" bestFit="1" customWidth="1"/>
    <col min="5" max="5" width="30" style="2" bestFit="1" customWidth="1"/>
    <col min="6" max="6" width="41.7109375" style="2" bestFit="1" customWidth="1"/>
    <col min="7" max="7" width="7" style="2" bestFit="1" customWidth="1"/>
    <col min="8" max="8" width="6.42578125" style="2" bestFit="1" customWidth="1"/>
    <col min="9" max="9" width="11.28515625" style="2" bestFit="1" customWidth="1"/>
    <col min="10" max="10" width="34.85546875" style="2" bestFit="1" customWidth="1"/>
    <col min="11" max="11" width="9.85546875" style="2" bestFit="1" customWidth="1"/>
    <col min="12" max="12" width="3.85546875" style="9" bestFit="1" customWidth="1"/>
    <col min="13" max="14" width="8" style="2" bestFit="1" customWidth="1"/>
    <col min="15" max="15" width="11" style="2" bestFit="1" customWidth="1"/>
    <col min="16" max="16" width="9.85546875" style="10" bestFit="1" customWidth="1"/>
    <col min="17" max="17" width="14.5703125" style="10" bestFit="1" customWidth="1"/>
    <col min="18" max="18" width="9.5703125" style="10" bestFit="1" customWidth="1"/>
    <col min="19" max="19" width="7.5703125" style="10" bestFit="1" customWidth="1"/>
    <col min="20" max="20" width="12" style="10" bestFit="1" customWidth="1"/>
    <col min="21" max="21" width="9.5703125" style="10" bestFit="1" customWidth="1"/>
    <col min="22" max="22" width="8.5703125" style="10" bestFit="1" customWidth="1"/>
    <col min="23" max="23" width="9.5703125" style="10" bestFit="1" customWidth="1"/>
    <col min="24" max="24" width="10" style="10" bestFit="1" customWidth="1"/>
    <col min="25" max="25" width="15.28515625" style="8" bestFit="1" customWidth="1"/>
    <col min="26" max="26" width="8.140625" style="2" bestFit="1" customWidth="1"/>
    <col min="27" max="16384" width="9.140625" style="2"/>
  </cols>
  <sheetData>
    <row r="1" spans="1:26" ht="17.25" customHeight="1" x14ac:dyDescent="0.25">
      <c r="A1" s="1" t="s">
        <v>0</v>
      </c>
      <c r="B1" s="1" t="s">
        <v>1</v>
      </c>
      <c r="C1" s="1" t="s">
        <v>2</v>
      </c>
      <c r="D1" s="1" t="s">
        <v>186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t="17.25" customHeight="1" x14ac:dyDescent="0.25">
      <c r="A2" s="3">
        <v>45390</v>
      </c>
      <c r="B2" s="4" t="s">
        <v>67</v>
      </c>
      <c r="C2" s="5"/>
      <c r="D2" s="5"/>
      <c r="E2" s="5" t="s">
        <v>80</v>
      </c>
      <c r="F2" s="5" t="s">
        <v>189</v>
      </c>
      <c r="G2" s="5" t="s">
        <v>28</v>
      </c>
      <c r="H2" s="5" t="s">
        <v>28</v>
      </c>
      <c r="I2" s="5" t="s">
        <v>34</v>
      </c>
      <c r="J2" s="5" t="s">
        <v>49</v>
      </c>
      <c r="K2" s="5" t="s">
        <v>36</v>
      </c>
      <c r="L2" s="6">
        <v>1</v>
      </c>
      <c r="M2" s="5">
        <v>26</v>
      </c>
      <c r="N2" s="5">
        <v>9.32</v>
      </c>
      <c r="O2" s="5">
        <v>26</v>
      </c>
      <c r="P2" s="7">
        <v>0</v>
      </c>
      <c r="Q2" s="7">
        <v>45.24</v>
      </c>
      <c r="R2" s="7">
        <v>10.4</v>
      </c>
      <c r="S2" s="7">
        <v>25.51</v>
      </c>
      <c r="T2" s="7">
        <v>0</v>
      </c>
      <c r="U2" s="7">
        <f t="shared" ref="U2:U45" si="0">SUM(P2:T2)</f>
        <v>81.150000000000006</v>
      </c>
      <c r="V2" s="7">
        <v>12.17</v>
      </c>
      <c r="W2" s="7">
        <f t="shared" ref="W2:W45" si="1">SUM(U2:V2)</f>
        <v>93.320000000000007</v>
      </c>
      <c r="X2" s="7" t="s">
        <v>221</v>
      </c>
      <c r="Y2" s="4" t="s">
        <v>30</v>
      </c>
      <c r="Z2" s="5"/>
    </row>
    <row r="3" spans="1:26" ht="17.25" customHeight="1" x14ac:dyDescent="0.25">
      <c r="A3" s="3">
        <v>45387</v>
      </c>
      <c r="B3" s="4" t="s">
        <v>91</v>
      </c>
      <c r="C3" s="5"/>
      <c r="D3" s="5"/>
      <c r="E3" s="5" t="s">
        <v>80</v>
      </c>
      <c r="F3" s="5" t="s">
        <v>189</v>
      </c>
      <c r="G3" s="5" t="s">
        <v>28</v>
      </c>
      <c r="H3" s="5" t="s">
        <v>28</v>
      </c>
      <c r="I3" s="5" t="s">
        <v>34</v>
      </c>
      <c r="J3" s="5" t="s">
        <v>49</v>
      </c>
      <c r="K3" s="5" t="s">
        <v>92</v>
      </c>
      <c r="L3" s="6">
        <v>14</v>
      </c>
      <c r="M3" s="5">
        <v>9625</v>
      </c>
      <c r="N3" s="5">
        <v>6312.9</v>
      </c>
      <c r="O3" s="5">
        <v>9625</v>
      </c>
      <c r="P3" s="7">
        <v>0</v>
      </c>
      <c r="Q3" s="7">
        <v>8528</v>
      </c>
      <c r="R3" s="7">
        <v>10.4</v>
      </c>
      <c r="S3" s="7">
        <v>3488.8</v>
      </c>
      <c r="T3" s="7">
        <v>0</v>
      </c>
      <c r="U3" s="7">
        <f t="shared" si="0"/>
        <v>12027.2</v>
      </c>
      <c r="V3" s="7">
        <v>1804.08</v>
      </c>
      <c r="W3" s="7">
        <f t="shared" si="1"/>
        <v>13831.28</v>
      </c>
      <c r="X3" s="7" t="s">
        <v>221</v>
      </c>
      <c r="Y3" s="4" t="s">
        <v>30</v>
      </c>
      <c r="Z3" s="5"/>
    </row>
    <row r="4" spans="1:26" ht="17.25" customHeight="1" x14ac:dyDescent="0.25">
      <c r="A4" s="3">
        <v>45385</v>
      </c>
      <c r="B4" s="4" t="s">
        <v>138</v>
      </c>
      <c r="C4" s="5"/>
      <c r="D4" s="5"/>
      <c r="E4" s="5" t="s">
        <v>139</v>
      </c>
      <c r="F4" s="5" t="s">
        <v>55</v>
      </c>
      <c r="G4" s="5" t="s">
        <v>28</v>
      </c>
      <c r="H4" s="5" t="s">
        <v>28</v>
      </c>
      <c r="I4" s="5" t="s">
        <v>28</v>
      </c>
      <c r="J4" s="5" t="s">
        <v>29</v>
      </c>
      <c r="K4" s="5" t="s">
        <v>36</v>
      </c>
      <c r="L4" s="6">
        <v>1</v>
      </c>
      <c r="M4" s="5">
        <v>25</v>
      </c>
      <c r="N4" s="5">
        <v>9.8000000000000007</v>
      </c>
      <c r="O4" s="5">
        <v>25</v>
      </c>
      <c r="P4" s="7">
        <v>0</v>
      </c>
      <c r="Q4" s="7">
        <v>43.34</v>
      </c>
      <c r="R4" s="7">
        <v>10.4</v>
      </c>
      <c r="S4" s="7">
        <v>107.6</v>
      </c>
      <c r="T4" s="7">
        <v>147.47</v>
      </c>
      <c r="U4" s="7">
        <f t="shared" si="0"/>
        <v>308.81</v>
      </c>
      <c r="V4" s="7">
        <v>46.32</v>
      </c>
      <c r="W4" s="7">
        <f t="shared" si="1"/>
        <v>355.13</v>
      </c>
      <c r="X4" s="7" t="s">
        <v>221</v>
      </c>
      <c r="Y4" s="4" t="s">
        <v>30</v>
      </c>
      <c r="Z4" s="5"/>
    </row>
    <row r="5" spans="1:26" ht="17.25" customHeight="1" x14ac:dyDescent="0.25">
      <c r="A5" s="3">
        <v>45391</v>
      </c>
      <c r="B5" s="4" t="s">
        <v>31</v>
      </c>
      <c r="C5" s="5"/>
      <c r="D5" s="5"/>
      <c r="E5" s="5" t="s">
        <v>32</v>
      </c>
      <c r="F5" s="5" t="s">
        <v>33</v>
      </c>
      <c r="G5" s="5" t="s">
        <v>28</v>
      </c>
      <c r="H5" s="5" t="s">
        <v>28</v>
      </c>
      <c r="I5" s="5" t="s">
        <v>34</v>
      </c>
      <c r="J5" s="5" t="s">
        <v>35</v>
      </c>
      <c r="K5" s="5" t="s">
        <v>36</v>
      </c>
      <c r="L5" s="6">
        <v>2</v>
      </c>
      <c r="M5" s="5">
        <v>411</v>
      </c>
      <c r="N5" s="5">
        <v>124.41</v>
      </c>
      <c r="O5" s="5">
        <v>411</v>
      </c>
      <c r="P5" s="7">
        <v>0</v>
      </c>
      <c r="Q5" s="7">
        <v>715.14</v>
      </c>
      <c r="R5" s="7">
        <v>10.4</v>
      </c>
      <c r="S5" s="7">
        <v>403.27</v>
      </c>
      <c r="T5" s="7">
        <v>0</v>
      </c>
      <c r="U5" s="7">
        <f t="shared" si="0"/>
        <v>1128.81</v>
      </c>
      <c r="V5" s="7">
        <v>169.32</v>
      </c>
      <c r="W5" s="7">
        <f t="shared" si="1"/>
        <v>1298.1299999999999</v>
      </c>
      <c r="X5" s="7" t="s">
        <v>221</v>
      </c>
      <c r="Y5" s="4" t="s">
        <v>30</v>
      </c>
      <c r="Z5" s="5"/>
    </row>
    <row r="6" spans="1:26" ht="17.25" customHeight="1" x14ac:dyDescent="0.25">
      <c r="A6" s="3">
        <v>45391</v>
      </c>
      <c r="B6" s="4" t="s">
        <v>41</v>
      </c>
      <c r="C6" s="5">
        <v>87488121</v>
      </c>
      <c r="D6" s="5"/>
      <c r="E6" s="5" t="s">
        <v>189</v>
      </c>
      <c r="F6" s="5" t="s">
        <v>42</v>
      </c>
      <c r="G6" s="5" t="s">
        <v>34</v>
      </c>
      <c r="H6" s="5" t="s">
        <v>34</v>
      </c>
      <c r="I6" s="5" t="s">
        <v>43</v>
      </c>
      <c r="J6" s="5" t="s">
        <v>44</v>
      </c>
      <c r="K6" s="5" t="s">
        <v>36</v>
      </c>
      <c r="L6" s="6">
        <v>2</v>
      </c>
      <c r="M6" s="5">
        <v>30</v>
      </c>
      <c r="N6" s="5">
        <v>29.51</v>
      </c>
      <c r="O6" s="5">
        <v>30</v>
      </c>
      <c r="P6" s="7">
        <v>0</v>
      </c>
      <c r="Q6" s="7">
        <v>57</v>
      </c>
      <c r="R6" s="7">
        <v>10.4</v>
      </c>
      <c r="S6" s="7">
        <v>32.14</v>
      </c>
      <c r="T6" s="7">
        <v>0</v>
      </c>
      <c r="U6" s="7">
        <f t="shared" si="0"/>
        <v>99.54</v>
      </c>
      <c r="V6" s="7">
        <v>14.93</v>
      </c>
      <c r="W6" s="7">
        <f t="shared" si="1"/>
        <v>114.47</v>
      </c>
      <c r="X6" s="7" t="s">
        <v>221</v>
      </c>
      <c r="Y6" s="4" t="s">
        <v>30</v>
      </c>
      <c r="Z6" s="5"/>
    </row>
    <row r="7" spans="1:26" ht="17.25" customHeight="1" x14ac:dyDescent="0.25">
      <c r="A7" s="3">
        <v>45387</v>
      </c>
      <c r="B7" s="4" t="s">
        <v>89</v>
      </c>
      <c r="C7" s="5">
        <v>87486369</v>
      </c>
      <c r="D7" s="5"/>
      <c r="E7" s="5" t="s">
        <v>189</v>
      </c>
      <c r="F7" s="5" t="s">
        <v>80</v>
      </c>
      <c r="G7" s="5" t="s">
        <v>34</v>
      </c>
      <c r="H7" s="5" t="s">
        <v>34</v>
      </c>
      <c r="I7" s="5" t="s">
        <v>28</v>
      </c>
      <c r="J7" s="5" t="s">
        <v>47</v>
      </c>
      <c r="K7" s="5" t="s">
        <v>83</v>
      </c>
      <c r="L7" s="6">
        <v>12</v>
      </c>
      <c r="M7" s="5">
        <v>15075</v>
      </c>
      <c r="N7" s="5">
        <v>7020</v>
      </c>
      <c r="O7" s="5">
        <v>15075</v>
      </c>
      <c r="P7" s="7">
        <v>0</v>
      </c>
      <c r="Q7" s="7">
        <v>16536</v>
      </c>
      <c r="R7" s="7">
        <v>0</v>
      </c>
      <c r="S7" s="7">
        <v>6764.88</v>
      </c>
      <c r="T7" s="7">
        <v>0</v>
      </c>
      <c r="U7" s="7">
        <f t="shared" si="0"/>
        <v>23300.880000000001</v>
      </c>
      <c r="V7" s="7">
        <v>3495.13</v>
      </c>
      <c r="W7" s="7">
        <f t="shared" si="1"/>
        <v>26796.010000000002</v>
      </c>
      <c r="X7" s="7" t="s">
        <v>221</v>
      </c>
      <c r="Y7" s="4" t="s">
        <v>30</v>
      </c>
      <c r="Z7" s="5"/>
    </row>
    <row r="8" spans="1:26" ht="17.25" customHeight="1" x14ac:dyDescent="0.25">
      <c r="A8" s="3">
        <v>45387</v>
      </c>
      <c r="B8" s="4" t="s">
        <v>87</v>
      </c>
      <c r="C8" s="5">
        <v>87486370</v>
      </c>
      <c r="D8" s="5"/>
      <c r="E8" s="5" t="s">
        <v>189</v>
      </c>
      <c r="F8" s="5" t="s">
        <v>190</v>
      </c>
      <c r="G8" s="5" t="s">
        <v>34</v>
      </c>
      <c r="H8" s="5" t="s">
        <v>34</v>
      </c>
      <c r="I8" s="5" t="s">
        <v>27</v>
      </c>
      <c r="J8" s="5" t="s">
        <v>88</v>
      </c>
      <c r="K8" s="5" t="s">
        <v>36</v>
      </c>
      <c r="L8" s="6">
        <v>9</v>
      </c>
      <c r="M8" s="5">
        <v>2950</v>
      </c>
      <c r="N8" s="5">
        <v>1447.2</v>
      </c>
      <c r="O8" s="5">
        <v>2950</v>
      </c>
      <c r="P8" s="7">
        <v>0</v>
      </c>
      <c r="Q8" s="7">
        <v>6224.5</v>
      </c>
      <c r="R8" s="7">
        <v>10.4</v>
      </c>
      <c r="S8" s="7">
        <v>3510</v>
      </c>
      <c r="T8" s="7">
        <v>0</v>
      </c>
      <c r="U8" s="7">
        <f t="shared" si="0"/>
        <v>9744.9</v>
      </c>
      <c r="V8" s="7">
        <v>1461.74</v>
      </c>
      <c r="W8" s="7">
        <f t="shared" si="1"/>
        <v>11206.64</v>
      </c>
      <c r="X8" s="7" t="s">
        <v>221</v>
      </c>
      <c r="Y8" s="4" t="s">
        <v>30</v>
      </c>
      <c r="Z8" s="5"/>
    </row>
    <row r="9" spans="1:26" ht="17.25" customHeight="1" x14ac:dyDescent="0.25">
      <c r="A9" s="3">
        <v>45387</v>
      </c>
      <c r="B9" s="4" t="s">
        <v>102</v>
      </c>
      <c r="C9" s="5">
        <v>87483324</v>
      </c>
      <c r="D9" s="5"/>
      <c r="E9" s="5" t="s">
        <v>189</v>
      </c>
      <c r="F9" s="5" t="s">
        <v>103</v>
      </c>
      <c r="G9" s="5" t="s">
        <v>34</v>
      </c>
      <c r="H9" s="5" t="s">
        <v>34</v>
      </c>
      <c r="I9" s="5" t="s">
        <v>27</v>
      </c>
      <c r="J9" s="5" t="s">
        <v>104</v>
      </c>
      <c r="K9" s="5" t="s">
        <v>92</v>
      </c>
      <c r="L9" s="6">
        <v>5</v>
      </c>
      <c r="M9" s="5">
        <v>4475</v>
      </c>
      <c r="N9" s="5">
        <v>1646.4</v>
      </c>
      <c r="O9" s="5">
        <v>4475</v>
      </c>
      <c r="P9" s="7">
        <v>0</v>
      </c>
      <c r="Q9" s="7">
        <v>9308</v>
      </c>
      <c r="R9" s="7">
        <v>10.4</v>
      </c>
      <c r="S9" s="7">
        <v>3807.9</v>
      </c>
      <c r="T9" s="7">
        <v>0</v>
      </c>
      <c r="U9" s="7">
        <f t="shared" si="0"/>
        <v>13126.3</v>
      </c>
      <c r="V9" s="7">
        <v>1968.94</v>
      </c>
      <c r="W9" s="7">
        <f t="shared" si="1"/>
        <v>15095.24</v>
      </c>
      <c r="X9" s="7" t="s">
        <v>221</v>
      </c>
      <c r="Y9" s="4" t="s">
        <v>30</v>
      </c>
      <c r="Z9" s="5"/>
    </row>
    <row r="10" spans="1:26" ht="17.25" customHeight="1" x14ac:dyDescent="0.25">
      <c r="A10" s="3">
        <v>45387</v>
      </c>
      <c r="B10" s="4" t="s">
        <v>84</v>
      </c>
      <c r="C10" s="5">
        <v>87485807</v>
      </c>
      <c r="D10" s="5"/>
      <c r="E10" s="5" t="s">
        <v>189</v>
      </c>
      <c r="F10" s="5" t="s">
        <v>85</v>
      </c>
      <c r="G10" s="5" t="s">
        <v>34</v>
      </c>
      <c r="H10" s="5" t="s">
        <v>34</v>
      </c>
      <c r="I10" s="5" t="s">
        <v>52</v>
      </c>
      <c r="J10" s="5" t="s">
        <v>86</v>
      </c>
      <c r="K10" s="5" t="s">
        <v>36</v>
      </c>
      <c r="L10" s="6">
        <v>2</v>
      </c>
      <c r="M10" s="5">
        <v>1975</v>
      </c>
      <c r="N10" s="5">
        <v>795</v>
      </c>
      <c r="O10" s="5">
        <v>1975</v>
      </c>
      <c r="P10" s="7">
        <v>0</v>
      </c>
      <c r="Q10" s="7">
        <v>11489.6</v>
      </c>
      <c r="R10" s="7">
        <v>10.4</v>
      </c>
      <c r="S10" s="7">
        <v>0</v>
      </c>
      <c r="T10" s="7">
        <v>0</v>
      </c>
      <c r="U10" s="7">
        <f t="shared" si="0"/>
        <v>11500</v>
      </c>
      <c r="V10" s="7">
        <v>1725</v>
      </c>
      <c r="W10" s="7">
        <f t="shared" si="1"/>
        <v>13225</v>
      </c>
      <c r="X10" s="7" t="s">
        <v>221</v>
      </c>
      <c r="Y10" s="4" t="s">
        <v>30</v>
      </c>
      <c r="Z10" s="5"/>
    </row>
    <row r="11" spans="1:26" ht="17.25" customHeight="1" x14ac:dyDescent="0.25">
      <c r="A11" s="3">
        <v>45387</v>
      </c>
      <c r="B11" s="4" t="s">
        <v>94</v>
      </c>
      <c r="C11" s="5">
        <v>87486362</v>
      </c>
      <c r="D11" s="5"/>
      <c r="E11" s="5" t="s">
        <v>189</v>
      </c>
      <c r="F11" s="5" t="s">
        <v>55</v>
      </c>
      <c r="G11" s="5" t="s">
        <v>34</v>
      </c>
      <c r="H11" s="5" t="s">
        <v>34</v>
      </c>
      <c r="I11" s="5" t="s">
        <v>28</v>
      </c>
      <c r="J11" s="5" t="s">
        <v>29</v>
      </c>
      <c r="K11" s="5" t="s">
        <v>36</v>
      </c>
      <c r="L11" s="6">
        <v>2</v>
      </c>
      <c r="M11" s="5">
        <v>1072</v>
      </c>
      <c r="N11" s="5">
        <v>445</v>
      </c>
      <c r="O11" s="5">
        <v>1072</v>
      </c>
      <c r="P11" s="7">
        <v>0</v>
      </c>
      <c r="Q11" s="7">
        <v>1865.28</v>
      </c>
      <c r="R11" s="7">
        <v>10.4</v>
      </c>
      <c r="S11" s="7">
        <v>1051.83</v>
      </c>
      <c r="T11" s="7">
        <v>0</v>
      </c>
      <c r="U11" s="7">
        <f t="shared" si="0"/>
        <v>2927.51</v>
      </c>
      <c r="V11" s="7">
        <v>439.13</v>
      </c>
      <c r="W11" s="7">
        <f t="shared" si="1"/>
        <v>3366.6400000000003</v>
      </c>
      <c r="X11" s="7" t="s">
        <v>221</v>
      </c>
      <c r="Y11" s="4" t="s">
        <v>30</v>
      </c>
      <c r="Z11" s="5"/>
    </row>
    <row r="12" spans="1:26" ht="17.25" customHeight="1" x14ac:dyDescent="0.25">
      <c r="A12" s="3">
        <v>45384</v>
      </c>
      <c r="B12" s="4" t="s">
        <v>159</v>
      </c>
      <c r="C12" s="5">
        <v>87483133</v>
      </c>
      <c r="D12" s="5"/>
      <c r="E12" s="5" t="s">
        <v>189</v>
      </c>
      <c r="F12" s="5" t="s">
        <v>55</v>
      </c>
      <c r="G12" s="5" t="s">
        <v>34</v>
      </c>
      <c r="H12" s="5" t="s">
        <v>34</v>
      </c>
      <c r="I12" s="5" t="s">
        <v>28</v>
      </c>
      <c r="J12" s="5" t="s">
        <v>29</v>
      </c>
      <c r="K12" s="5" t="s">
        <v>36</v>
      </c>
      <c r="L12" s="6">
        <v>1</v>
      </c>
      <c r="M12" s="5">
        <v>425</v>
      </c>
      <c r="N12" s="5">
        <v>210</v>
      </c>
      <c r="O12" s="5">
        <v>425</v>
      </c>
      <c r="P12" s="7">
        <v>0</v>
      </c>
      <c r="Q12" s="7">
        <v>739.5</v>
      </c>
      <c r="R12" s="7">
        <v>10.4</v>
      </c>
      <c r="S12" s="7">
        <v>417.6</v>
      </c>
      <c r="T12" s="7">
        <v>0</v>
      </c>
      <c r="U12" s="7">
        <f t="shared" si="0"/>
        <v>1167.5</v>
      </c>
      <c r="V12" s="7">
        <v>175.12</v>
      </c>
      <c r="W12" s="7">
        <f t="shared" si="1"/>
        <v>1342.62</v>
      </c>
      <c r="X12" s="7" t="s">
        <v>221</v>
      </c>
      <c r="Y12" s="4" t="s">
        <v>30</v>
      </c>
      <c r="Z12" s="5"/>
    </row>
    <row r="13" spans="1:26" ht="17.25" customHeight="1" x14ac:dyDescent="0.25">
      <c r="A13" s="3">
        <v>45384</v>
      </c>
      <c r="B13" s="4" t="s">
        <v>153</v>
      </c>
      <c r="C13" s="5">
        <v>87483132</v>
      </c>
      <c r="D13" s="5"/>
      <c r="E13" s="5" t="s">
        <v>189</v>
      </c>
      <c r="F13" s="5" t="s">
        <v>80</v>
      </c>
      <c r="G13" s="5" t="s">
        <v>34</v>
      </c>
      <c r="H13" s="5" t="s">
        <v>34</v>
      </c>
      <c r="I13" s="5" t="s">
        <v>28</v>
      </c>
      <c r="J13" s="5" t="s">
        <v>47</v>
      </c>
      <c r="K13" s="5" t="s">
        <v>36</v>
      </c>
      <c r="L13" s="6">
        <v>1</v>
      </c>
      <c r="M13" s="5">
        <v>680</v>
      </c>
      <c r="N13" s="5">
        <v>360</v>
      </c>
      <c r="O13" s="5">
        <v>680</v>
      </c>
      <c r="P13" s="7">
        <v>0</v>
      </c>
      <c r="Q13" s="7">
        <v>1183.2</v>
      </c>
      <c r="R13" s="7">
        <v>10.4</v>
      </c>
      <c r="S13" s="7">
        <v>668.15</v>
      </c>
      <c r="T13" s="7">
        <v>0</v>
      </c>
      <c r="U13" s="7">
        <f t="shared" si="0"/>
        <v>1861.75</v>
      </c>
      <c r="V13" s="7">
        <v>279.26</v>
      </c>
      <c r="W13" s="7">
        <f t="shared" si="1"/>
        <v>2141.0100000000002</v>
      </c>
      <c r="X13" s="7" t="s">
        <v>221</v>
      </c>
      <c r="Y13" s="4" t="s">
        <v>30</v>
      </c>
      <c r="Z13" s="5"/>
    </row>
    <row r="14" spans="1:26" ht="17.25" customHeight="1" x14ac:dyDescent="0.25">
      <c r="A14" s="3">
        <v>45384</v>
      </c>
      <c r="B14" s="4" t="s">
        <v>154</v>
      </c>
      <c r="C14" s="5"/>
      <c r="D14" s="5">
        <v>77317615</v>
      </c>
      <c r="E14" s="5" t="s">
        <v>26</v>
      </c>
      <c r="F14" s="5" t="s">
        <v>189</v>
      </c>
      <c r="G14" s="5" t="s">
        <v>27</v>
      </c>
      <c r="H14" s="5" t="s">
        <v>27</v>
      </c>
      <c r="I14" s="5" t="s">
        <v>34</v>
      </c>
      <c r="J14" s="5" t="s">
        <v>49</v>
      </c>
      <c r="K14" s="5" t="s">
        <v>36</v>
      </c>
      <c r="L14" s="6">
        <v>2</v>
      </c>
      <c r="M14" s="5">
        <v>725</v>
      </c>
      <c r="N14" s="5">
        <v>315</v>
      </c>
      <c r="O14" s="5">
        <v>725</v>
      </c>
      <c r="P14" s="7">
        <v>0</v>
      </c>
      <c r="Q14" s="7">
        <v>1377.5</v>
      </c>
      <c r="R14" s="7">
        <v>10.4</v>
      </c>
      <c r="S14" s="7">
        <v>777.87</v>
      </c>
      <c r="T14" s="7">
        <v>0</v>
      </c>
      <c r="U14" s="7">
        <f t="shared" si="0"/>
        <v>2165.77</v>
      </c>
      <c r="V14" s="7">
        <v>324.87</v>
      </c>
      <c r="W14" s="7">
        <f t="shared" si="1"/>
        <v>2490.64</v>
      </c>
      <c r="X14" s="7" t="s">
        <v>221</v>
      </c>
      <c r="Y14" s="4" t="s">
        <v>30</v>
      </c>
      <c r="Z14" s="5"/>
    </row>
    <row r="15" spans="1:26" ht="17.25" customHeight="1" x14ac:dyDescent="0.25">
      <c r="A15" s="3">
        <v>45385</v>
      </c>
      <c r="B15" s="4" t="s">
        <v>143</v>
      </c>
      <c r="C15" s="5">
        <v>87483172</v>
      </c>
      <c r="D15" s="5"/>
      <c r="E15" s="5" t="s">
        <v>26</v>
      </c>
      <c r="F15" s="5" t="s">
        <v>141</v>
      </c>
      <c r="G15" s="5" t="s">
        <v>27</v>
      </c>
      <c r="H15" s="5" t="s">
        <v>27</v>
      </c>
      <c r="I15" s="5" t="s">
        <v>27</v>
      </c>
      <c r="J15" s="5" t="s">
        <v>142</v>
      </c>
      <c r="K15" s="5" t="s">
        <v>36</v>
      </c>
      <c r="L15" s="6">
        <v>1</v>
      </c>
      <c r="M15" s="5">
        <v>75</v>
      </c>
      <c r="N15" s="5">
        <v>60</v>
      </c>
      <c r="O15" s="5">
        <v>75</v>
      </c>
      <c r="P15" s="7">
        <v>0</v>
      </c>
      <c r="Q15" s="7">
        <v>43.34</v>
      </c>
      <c r="R15" s="7">
        <v>10.4</v>
      </c>
      <c r="S15" s="7">
        <v>24.44</v>
      </c>
      <c r="T15" s="7">
        <v>0</v>
      </c>
      <c r="U15" s="7">
        <f t="shared" si="0"/>
        <v>78.180000000000007</v>
      </c>
      <c r="V15" s="7">
        <v>11.73</v>
      </c>
      <c r="W15" s="7">
        <f t="shared" si="1"/>
        <v>89.910000000000011</v>
      </c>
      <c r="X15" s="7" t="s">
        <v>221</v>
      </c>
      <c r="Y15" s="4" t="s">
        <v>30</v>
      </c>
      <c r="Z15" s="5"/>
    </row>
    <row r="16" spans="1:26" ht="17.25" customHeight="1" x14ac:dyDescent="0.25">
      <c r="A16" s="3">
        <v>45387</v>
      </c>
      <c r="B16" s="4" t="s">
        <v>99</v>
      </c>
      <c r="C16" s="5">
        <v>87484415</v>
      </c>
      <c r="D16" s="5"/>
      <c r="E16" s="5" t="s">
        <v>26</v>
      </c>
      <c r="F16" s="5" t="s">
        <v>100</v>
      </c>
      <c r="G16" s="5" t="s">
        <v>27</v>
      </c>
      <c r="H16" s="5" t="s">
        <v>27</v>
      </c>
      <c r="I16" s="5" t="s">
        <v>27</v>
      </c>
      <c r="J16" s="5" t="s">
        <v>101</v>
      </c>
      <c r="K16" s="5" t="s">
        <v>36</v>
      </c>
      <c r="L16" s="6">
        <v>1</v>
      </c>
      <c r="M16" s="5">
        <v>150</v>
      </c>
      <c r="N16" s="5">
        <v>450</v>
      </c>
      <c r="O16" s="5">
        <v>450</v>
      </c>
      <c r="P16" s="7">
        <v>0</v>
      </c>
      <c r="Q16" s="7">
        <v>180</v>
      </c>
      <c r="R16" s="7">
        <v>10.4</v>
      </c>
      <c r="S16" s="7">
        <v>101.5</v>
      </c>
      <c r="T16" s="7">
        <v>0</v>
      </c>
      <c r="U16" s="7">
        <f t="shared" si="0"/>
        <v>291.89999999999998</v>
      </c>
      <c r="V16" s="7">
        <v>43.78</v>
      </c>
      <c r="W16" s="7">
        <f t="shared" si="1"/>
        <v>335.67999999999995</v>
      </c>
      <c r="X16" s="7" t="s">
        <v>221</v>
      </c>
      <c r="Y16" s="4" t="s">
        <v>30</v>
      </c>
      <c r="Z16" s="5"/>
    </row>
    <row r="17" spans="1:26" ht="17.25" customHeight="1" x14ac:dyDescent="0.25">
      <c r="A17" s="3">
        <v>45387</v>
      </c>
      <c r="B17" s="4" t="s">
        <v>25</v>
      </c>
      <c r="C17" s="5"/>
      <c r="D17" s="5">
        <v>77317839</v>
      </c>
      <c r="E17" s="5" t="s">
        <v>26</v>
      </c>
      <c r="F17" s="5" t="s">
        <v>55</v>
      </c>
      <c r="G17" s="5" t="s">
        <v>27</v>
      </c>
      <c r="H17" s="5" t="s">
        <v>27</v>
      </c>
      <c r="I17" s="5" t="s">
        <v>28</v>
      </c>
      <c r="J17" s="5" t="s">
        <v>29</v>
      </c>
      <c r="K17" s="5" t="s">
        <v>83</v>
      </c>
      <c r="L17" s="6">
        <v>17</v>
      </c>
      <c r="M17" s="5">
        <v>13325</v>
      </c>
      <c r="N17" s="5">
        <v>4986</v>
      </c>
      <c r="O17" s="5">
        <v>13325</v>
      </c>
      <c r="P17" s="7">
        <v>0</v>
      </c>
      <c r="Q17" s="7">
        <v>9214.4</v>
      </c>
      <c r="R17" s="7">
        <v>10.4</v>
      </c>
      <c r="S17" s="7">
        <v>3769.61</v>
      </c>
      <c r="T17" s="7">
        <v>0</v>
      </c>
      <c r="U17" s="7">
        <f t="shared" si="0"/>
        <v>12994.41</v>
      </c>
      <c r="V17" s="7">
        <v>1949.16</v>
      </c>
      <c r="W17" s="7">
        <f t="shared" si="1"/>
        <v>14943.57</v>
      </c>
      <c r="X17" s="7" t="s">
        <v>221</v>
      </c>
      <c r="Y17" s="4" t="s">
        <v>30</v>
      </c>
      <c r="Z17" s="5"/>
    </row>
    <row r="18" spans="1:26" ht="17.25" customHeight="1" x14ac:dyDescent="0.25">
      <c r="A18" s="3">
        <v>45387</v>
      </c>
      <c r="B18" s="4" t="s">
        <v>93</v>
      </c>
      <c r="C18" s="5">
        <v>87485146</v>
      </c>
      <c r="D18" s="5"/>
      <c r="E18" s="5" t="s">
        <v>26</v>
      </c>
      <c r="F18" s="5" t="s">
        <v>189</v>
      </c>
      <c r="G18" s="5" t="s">
        <v>27</v>
      </c>
      <c r="H18" s="5" t="s">
        <v>27</v>
      </c>
      <c r="I18" s="5" t="s">
        <v>34</v>
      </c>
      <c r="J18" s="5" t="s">
        <v>49</v>
      </c>
      <c r="K18" s="5" t="s">
        <v>36</v>
      </c>
      <c r="L18" s="6">
        <v>4</v>
      </c>
      <c r="M18" s="5">
        <v>4000</v>
      </c>
      <c r="N18" s="5">
        <v>1368</v>
      </c>
      <c r="O18" s="5">
        <v>4000</v>
      </c>
      <c r="P18" s="7">
        <v>0</v>
      </c>
      <c r="Q18" s="7">
        <v>7600</v>
      </c>
      <c r="R18" s="7">
        <v>10.4</v>
      </c>
      <c r="S18" s="7">
        <v>4285.6400000000003</v>
      </c>
      <c r="T18" s="7">
        <v>0</v>
      </c>
      <c r="U18" s="7">
        <f t="shared" si="0"/>
        <v>11896.04</v>
      </c>
      <c r="V18" s="7">
        <v>1784.41</v>
      </c>
      <c r="W18" s="7">
        <f t="shared" si="1"/>
        <v>13680.45</v>
      </c>
      <c r="X18" s="7" t="s">
        <v>221</v>
      </c>
      <c r="Y18" s="4" t="s">
        <v>30</v>
      </c>
      <c r="Z18" s="5"/>
    </row>
    <row r="19" spans="1:26" ht="17.25" customHeight="1" x14ac:dyDescent="0.25">
      <c r="A19" s="3">
        <v>45390</v>
      </c>
      <c r="B19" s="4" t="s">
        <v>195</v>
      </c>
      <c r="C19" s="5">
        <v>87486848</v>
      </c>
      <c r="D19" s="5"/>
      <c r="E19" s="5" t="s">
        <v>26</v>
      </c>
      <c r="F19" s="5" t="s">
        <v>196</v>
      </c>
      <c r="G19" s="5" t="s">
        <v>27</v>
      </c>
      <c r="H19" s="5" t="s">
        <v>27</v>
      </c>
      <c r="I19" s="5" t="s">
        <v>197</v>
      </c>
      <c r="J19" s="5" t="s">
        <v>198</v>
      </c>
      <c r="K19" s="5" t="s">
        <v>36</v>
      </c>
      <c r="L19" s="6">
        <v>1</v>
      </c>
      <c r="M19" s="5">
        <v>1000</v>
      </c>
      <c r="N19" s="5">
        <v>330</v>
      </c>
      <c r="O19" s="5">
        <v>1000</v>
      </c>
      <c r="P19" s="7">
        <v>0</v>
      </c>
      <c r="Q19" s="7">
        <v>1510</v>
      </c>
      <c r="R19" s="7">
        <v>10.4</v>
      </c>
      <c r="S19" s="7">
        <v>851.49</v>
      </c>
      <c r="T19" s="7">
        <v>0</v>
      </c>
      <c r="U19" s="7">
        <f t="shared" si="0"/>
        <v>2371.8900000000003</v>
      </c>
      <c r="V19" s="7">
        <v>355.78</v>
      </c>
      <c r="W19" s="7">
        <f t="shared" si="1"/>
        <v>2727.67</v>
      </c>
      <c r="X19" s="7" t="s">
        <v>221</v>
      </c>
      <c r="Y19" s="4" t="s">
        <v>30</v>
      </c>
      <c r="Z19" s="5"/>
    </row>
    <row r="20" spans="1:26" ht="17.25" customHeight="1" x14ac:dyDescent="0.25">
      <c r="A20" s="3">
        <v>45390</v>
      </c>
      <c r="B20" s="4" t="s">
        <v>68</v>
      </c>
      <c r="C20" s="5">
        <v>87487026</v>
      </c>
      <c r="D20" s="5"/>
      <c r="E20" s="5" t="s">
        <v>26</v>
      </c>
      <c r="F20" s="5" t="s">
        <v>55</v>
      </c>
      <c r="G20" s="5" t="s">
        <v>27</v>
      </c>
      <c r="H20" s="5" t="s">
        <v>27</v>
      </c>
      <c r="I20" s="5" t="s">
        <v>28</v>
      </c>
      <c r="J20" s="5" t="s">
        <v>29</v>
      </c>
      <c r="K20" s="5" t="s">
        <v>36</v>
      </c>
      <c r="L20" s="6">
        <v>1</v>
      </c>
      <c r="M20" s="5">
        <v>1000</v>
      </c>
      <c r="N20" s="5">
        <v>330</v>
      </c>
      <c r="O20" s="5">
        <v>1000</v>
      </c>
      <c r="P20" s="7">
        <v>0</v>
      </c>
      <c r="Q20" s="7">
        <v>1300</v>
      </c>
      <c r="R20" s="7">
        <v>10.4</v>
      </c>
      <c r="S20" s="7">
        <v>733.07</v>
      </c>
      <c r="T20" s="7">
        <v>0</v>
      </c>
      <c r="U20" s="7">
        <f t="shared" si="0"/>
        <v>2043.4700000000003</v>
      </c>
      <c r="V20" s="7">
        <v>306.52</v>
      </c>
      <c r="W20" s="7">
        <f t="shared" si="1"/>
        <v>2349.9900000000002</v>
      </c>
      <c r="X20" s="7" t="s">
        <v>221</v>
      </c>
      <c r="Y20" s="4" t="s">
        <v>30</v>
      </c>
      <c r="Z20" s="5"/>
    </row>
    <row r="21" spans="1:26" ht="17.25" customHeight="1" x14ac:dyDescent="0.25">
      <c r="A21" s="3">
        <v>45391</v>
      </c>
      <c r="B21" s="4" t="s">
        <v>59</v>
      </c>
      <c r="C21" s="5">
        <v>87488785</v>
      </c>
      <c r="D21" s="5"/>
      <c r="E21" s="5" t="s">
        <v>26</v>
      </c>
      <c r="F21" s="5" t="s">
        <v>80</v>
      </c>
      <c r="G21" s="5" t="s">
        <v>27</v>
      </c>
      <c r="H21" s="5" t="s">
        <v>27</v>
      </c>
      <c r="I21" s="5" t="s">
        <v>28</v>
      </c>
      <c r="J21" s="5" t="s">
        <v>60</v>
      </c>
      <c r="K21" s="5" t="s">
        <v>36</v>
      </c>
      <c r="L21" s="6">
        <v>1</v>
      </c>
      <c r="M21" s="5">
        <v>125</v>
      </c>
      <c r="N21" s="5">
        <v>165</v>
      </c>
      <c r="O21" s="5">
        <v>165</v>
      </c>
      <c r="P21" s="7">
        <v>0</v>
      </c>
      <c r="Q21" s="7">
        <v>214.5</v>
      </c>
      <c r="R21" s="7">
        <v>10.4</v>
      </c>
      <c r="S21" s="7">
        <v>120.96</v>
      </c>
      <c r="T21" s="7">
        <v>0</v>
      </c>
      <c r="U21" s="7">
        <f t="shared" si="0"/>
        <v>345.86</v>
      </c>
      <c r="V21" s="7">
        <v>51.88</v>
      </c>
      <c r="W21" s="7">
        <f t="shared" si="1"/>
        <v>397.74</v>
      </c>
      <c r="X21" s="7" t="s">
        <v>221</v>
      </c>
      <c r="Y21" s="4" t="s">
        <v>30</v>
      </c>
      <c r="Z21" s="5"/>
    </row>
    <row r="22" spans="1:26" ht="17.25" customHeight="1" x14ac:dyDescent="0.25">
      <c r="A22" s="3">
        <v>45391</v>
      </c>
      <c r="B22" s="4" t="s">
        <v>45</v>
      </c>
      <c r="C22" s="5">
        <v>87489497</v>
      </c>
      <c r="D22" s="5"/>
      <c r="E22" s="5" t="s">
        <v>26</v>
      </c>
      <c r="F22" s="5" t="s">
        <v>46</v>
      </c>
      <c r="G22" s="5" t="s">
        <v>27</v>
      </c>
      <c r="H22" s="5" t="s">
        <v>27</v>
      </c>
      <c r="I22" s="5" t="s">
        <v>28</v>
      </c>
      <c r="J22" s="5" t="s">
        <v>47</v>
      </c>
      <c r="K22" s="5" t="s">
        <v>36</v>
      </c>
      <c r="L22" s="6">
        <v>1</v>
      </c>
      <c r="M22" s="5">
        <v>1000</v>
      </c>
      <c r="N22" s="5">
        <v>330</v>
      </c>
      <c r="O22" s="5">
        <v>1000</v>
      </c>
      <c r="P22" s="7">
        <v>0</v>
      </c>
      <c r="Q22" s="7">
        <v>1300</v>
      </c>
      <c r="R22" s="7">
        <v>10.4</v>
      </c>
      <c r="S22" s="7">
        <v>733.07</v>
      </c>
      <c r="T22" s="7">
        <v>0</v>
      </c>
      <c r="U22" s="7">
        <f t="shared" si="0"/>
        <v>2043.4700000000003</v>
      </c>
      <c r="V22" s="7">
        <v>306.52</v>
      </c>
      <c r="W22" s="7">
        <f t="shared" si="1"/>
        <v>2349.9900000000002</v>
      </c>
      <c r="X22" s="7" t="s">
        <v>221</v>
      </c>
      <c r="Y22" s="4" t="s">
        <v>30</v>
      </c>
      <c r="Z22" s="5"/>
    </row>
    <row r="23" spans="1:26" ht="17.25" customHeight="1" x14ac:dyDescent="0.25">
      <c r="A23" s="3">
        <v>45391</v>
      </c>
      <c r="B23" s="4" t="s">
        <v>48</v>
      </c>
      <c r="C23" s="5"/>
      <c r="D23" s="5">
        <v>77318123</v>
      </c>
      <c r="E23" s="5" t="s">
        <v>26</v>
      </c>
      <c r="F23" s="5" t="s">
        <v>189</v>
      </c>
      <c r="G23" s="5" t="s">
        <v>27</v>
      </c>
      <c r="H23" s="5" t="s">
        <v>27</v>
      </c>
      <c r="I23" s="5" t="s">
        <v>34</v>
      </c>
      <c r="J23" s="5" t="s">
        <v>49</v>
      </c>
      <c r="K23" s="5" t="s">
        <v>36</v>
      </c>
      <c r="L23" s="6">
        <v>4</v>
      </c>
      <c r="M23" s="5">
        <v>1775</v>
      </c>
      <c r="N23" s="5">
        <v>837</v>
      </c>
      <c r="O23" s="5">
        <v>1775</v>
      </c>
      <c r="P23" s="7">
        <v>0</v>
      </c>
      <c r="Q23" s="7">
        <v>3372.5</v>
      </c>
      <c r="R23" s="7">
        <v>10.4</v>
      </c>
      <c r="S23" s="7">
        <v>1901.75</v>
      </c>
      <c r="T23" s="7">
        <v>0</v>
      </c>
      <c r="U23" s="7">
        <f t="shared" si="0"/>
        <v>5284.65</v>
      </c>
      <c r="V23" s="7">
        <v>792.7</v>
      </c>
      <c r="W23" s="7">
        <f t="shared" si="1"/>
        <v>6077.3499999999995</v>
      </c>
      <c r="X23" s="7" t="s">
        <v>221</v>
      </c>
      <c r="Y23" s="4" t="s">
        <v>30</v>
      </c>
      <c r="Z23" s="5"/>
    </row>
    <row r="24" spans="1:26" ht="17.25" customHeight="1" x14ac:dyDescent="0.25">
      <c r="A24" s="3">
        <v>45385</v>
      </c>
      <c r="B24" s="4" t="s">
        <v>132</v>
      </c>
      <c r="C24" s="5">
        <v>22</v>
      </c>
      <c r="D24" s="5"/>
      <c r="E24" s="5" t="s">
        <v>133</v>
      </c>
      <c r="F24" s="5" t="s">
        <v>191</v>
      </c>
      <c r="G24" s="5" t="s">
        <v>34</v>
      </c>
      <c r="H24" s="5" t="s">
        <v>34</v>
      </c>
      <c r="I24" s="5" t="s">
        <v>52</v>
      </c>
      <c r="J24" s="5" t="s">
        <v>134</v>
      </c>
      <c r="K24" s="5" t="s">
        <v>36</v>
      </c>
      <c r="L24" s="6">
        <v>1</v>
      </c>
      <c r="M24" s="5">
        <v>261</v>
      </c>
      <c r="N24" s="5">
        <v>240</v>
      </c>
      <c r="O24" s="5">
        <v>261</v>
      </c>
      <c r="P24" s="7">
        <v>0</v>
      </c>
      <c r="Q24" s="7">
        <v>524.61</v>
      </c>
      <c r="R24" s="7">
        <v>10.4</v>
      </c>
      <c r="S24" s="7">
        <v>295.83</v>
      </c>
      <c r="T24" s="7">
        <v>0</v>
      </c>
      <c r="U24" s="7">
        <f t="shared" si="0"/>
        <v>830.83999999999992</v>
      </c>
      <c r="V24" s="7">
        <v>124.63</v>
      </c>
      <c r="W24" s="7">
        <f t="shared" si="1"/>
        <v>955.46999999999991</v>
      </c>
      <c r="X24" s="7" t="s">
        <v>221</v>
      </c>
      <c r="Y24" s="4" t="s">
        <v>30</v>
      </c>
      <c r="Z24" s="5"/>
    </row>
    <row r="25" spans="1:26" ht="17.25" customHeight="1" x14ac:dyDescent="0.25">
      <c r="A25" s="3">
        <v>45384</v>
      </c>
      <c r="B25" s="4" t="s">
        <v>183</v>
      </c>
      <c r="C25" s="5">
        <v>87483315</v>
      </c>
      <c r="D25" s="5">
        <v>76793078</v>
      </c>
      <c r="E25" s="5" t="s">
        <v>184</v>
      </c>
      <c r="F25" s="5" t="s">
        <v>185</v>
      </c>
      <c r="G25" s="5" t="s">
        <v>27</v>
      </c>
      <c r="H25" s="5" t="s">
        <v>27</v>
      </c>
      <c r="I25" s="5" t="s">
        <v>28</v>
      </c>
      <c r="J25" s="5" t="s">
        <v>146</v>
      </c>
      <c r="K25" s="5" t="s">
        <v>36</v>
      </c>
      <c r="L25" s="6">
        <v>6</v>
      </c>
      <c r="M25" s="5">
        <v>150</v>
      </c>
      <c r="N25" s="5">
        <v>105</v>
      </c>
      <c r="O25" s="5">
        <v>150</v>
      </c>
      <c r="P25" s="7">
        <v>0</v>
      </c>
      <c r="Q25" s="7">
        <v>195</v>
      </c>
      <c r="R25" s="7">
        <v>10.4</v>
      </c>
      <c r="S25" s="7">
        <v>110.12</v>
      </c>
      <c r="T25" s="7">
        <v>0</v>
      </c>
      <c r="U25" s="7">
        <f t="shared" si="0"/>
        <v>315.52</v>
      </c>
      <c r="V25" s="7">
        <v>47.33</v>
      </c>
      <c r="W25" s="7">
        <f t="shared" si="1"/>
        <v>362.84999999999997</v>
      </c>
      <c r="X25" s="7" t="s">
        <v>221</v>
      </c>
      <c r="Y25" s="4" t="s">
        <v>30</v>
      </c>
      <c r="Z25" s="5"/>
    </row>
    <row r="26" spans="1:26" ht="17.25" customHeight="1" x14ac:dyDescent="0.25">
      <c r="A26" s="3">
        <v>45392</v>
      </c>
      <c r="B26" s="11" t="s">
        <v>199</v>
      </c>
      <c r="C26" s="5"/>
      <c r="D26" s="5"/>
      <c r="E26" s="5" t="s">
        <v>196</v>
      </c>
      <c r="F26" s="5" t="s">
        <v>188</v>
      </c>
      <c r="G26" s="5" t="s">
        <v>197</v>
      </c>
      <c r="H26" s="5" t="s">
        <v>197</v>
      </c>
      <c r="I26" s="5" t="s">
        <v>52</v>
      </c>
      <c r="J26" s="5" t="s">
        <v>81</v>
      </c>
      <c r="K26" s="5" t="s">
        <v>36</v>
      </c>
      <c r="L26" s="6">
        <v>2</v>
      </c>
      <c r="M26" s="5">
        <v>2803</v>
      </c>
      <c r="N26" s="5">
        <v>1364</v>
      </c>
      <c r="O26" s="5">
        <v>2803</v>
      </c>
      <c r="P26" s="7">
        <v>0</v>
      </c>
      <c r="Q26" s="7">
        <v>5325.7</v>
      </c>
      <c r="R26" s="7">
        <v>10.4</v>
      </c>
      <c r="S26" s="7">
        <v>3003.16</v>
      </c>
      <c r="T26" s="7">
        <v>0</v>
      </c>
      <c r="U26" s="7">
        <f t="shared" si="0"/>
        <v>8339.2599999999984</v>
      </c>
      <c r="V26" s="7">
        <v>1250.8900000000001</v>
      </c>
      <c r="W26" s="7">
        <f t="shared" si="1"/>
        <v>9590.1499999999978</v>
      </c>
      <c r="X26" s="7" t="s">
        <v>221</v>
      </c>
      <c r="Y26" s="4" t="s">
        <v>30</v>
      </c>
      <c r="Z26" s="5"/>
    </row>
    <row r="27" spans="1:26" ht="17.25" customHeight="1" x14ac:dyDescent="0.25">
      <c r="A27" s="3">
        <v>45391</v>
      </c>
      <c r="B27" s="4" t="s">
        <v>37</v>
      </c>
      <c r="C27" s="5"/>
      <c r="D27" s="5"/>
      <c r="E27" s="5" t="s">
        <v>38</v>
      </c>
      <c r="F27" s="5" t="s">
        <v>39</v>
      </c>
      <c r="G27" s="5" t="s">
        <v>28</v>
      </c>
      <c r="H27" s="5" t="s">
        <v>28</v>
      </c>
      <c r="I27" s="5" t="s">
        <v>28</v>
      </c>
      <c r="J27" s="5" t="s">
        <v>40</v>
      </c>
      <c r="K27" s="5" t="s">
        <v>36</v>
      </c>
      <c r="L27" s="6">
        <v>1</v>
      </c>
      <c r="M27" s="5">
        <v>1</v>
      </c>
      <c r="N27" s="5">
        <v>0</v>
      </c>
      <c r="O27" s="5">
        <v>1</v>
      </c>
      <c r="P27" s="7">
        <v>0</v>
      </c>
      <c r="Q27" s="7">
        <v>43.34</v>
      </c>
      <c r="R27" s="7">
        <v>10.4</v>
      </c>
      <c r="S27" s="7">
        <v>24.44</v>
      </c>
      <c r="T27" s="7">
        <v>0</v>
      </c>
      <c r="U27" s="7">
        <f t="shared" si="0"/>
        <v>78.180000000000007</v>
      </c>
      <c r="V27" s="7">
        <v>11.73</v>
      </c>
      <c r="W27" s="7">
        <f t="shared" si="1"/>
        <v>89.910000000000011</v>
      </c>
      <c r="X27" s="7" t="s">
        <v>221</v>
      </c>
      <c r="Y27" s="4" t="s">
        <v>30</v>
      </c>
      <c r="Z27" s="5"/>
    </row>
    <row r="28" spans="1:26" ht="17.25" customHeight="1" x14ac:dyDescent="0.25">
      <c r="A28" s="3">
        <v>45386</v>
      </c>
      <c r="B28" s="4" t="s">
        <v>126</v>
      </c>
      <c r="C28" s="5">
        <v>76793339</v>
      </c>
      <c r="D28" s="5"/>
      <c r="E28" s="5" t="s">
        <v>90</v>
      </c>
      <c r="F28" s="5" t="s">
        <v>127</v>
      </c>
      <c r="G28" s="5" t="s">
        <v>28</v>
      </c>
      <c r="H28" s="5" t="s">
        <v>28</v>
      </c>
      <c r="I28" s="5" t="s">
        <v>28</v>
      </c>
      <c r="J28" s="5" t="s">
        <v>60</v>
      </c>
      <c r="K28" s="5" t="s">
        <v>128</v>
      </c>
      <c r="L28" s="6">
        <v>1</v>
      </c>
      <c r="M28" s="5">
        <v>30000</v>
      </c>
      <c r="N28" s="5">
        <v>0</v>
      </c>
      <c r="O28" s="5">
        <v>30000</v>
      </c>
      <c r="P28" s="7">
        <v>0</v>
      </c>
      <c r="Q28" s="7">
        <v>6240</v>
      </c>
      <c r="R28" s="7">
        <v>10.4</v>
      </c>
      <c r="S28" s="7">
        <v>2552.7800000000002</v>
      </c>
      <c r="T28" s="7">
        <v>0</v>
      </c>
      <c r="U28" s="7">
        <f t="shared" si="0"/>
        <v>8803.18</v>
      </c>
      <c r="V28" s="7">
        <v>1320.48</v>
      </c>
      <c r="W28" s="7">
        <f t="shared" si="1"/>
        <v>10123.66</v>
      </c>
      <c r="X28" s="7" t="s">
        <v>221</v>
      </c>
      <c r="Y28" s="4" t="s">
        <v>30</v>
      </c>
      <c r="Z28" s="5"/>
    </row>
    <row r="29" spans="1:26" ht="17.25" customHeight="1" x14ac:dyDescent="0.25">
      <c r="A29" s="3">
        <v>45386</v>
      </c>
      <c r="B29" s="4" t="s">
        <v>123</v>
      </c>
      <c r="C29" s="5"/>
      <c r="D29" s="5"/>
      <c r="E29" s="5" t="s">
        <v>80</v>
      </c>
      <c r="F29" s="5" t="s">
        <v>124</v>
      </c>
      <c r="G29" s="5" t="s">
        <v>28</v>
      </c>
      <c r="H29" s="5" t="s">
        <v>28</v>
      </c>
      <c r="I29" s="5" t="s">
        <v>34</v>
      </c>
      <c r="J29" s="5" t="s">
        <v>125</v>
      </c>
      <c r="K29" s="5" t="s">
        <v>36</v>
      </c>
      <c r="L29" s="6">
        <v>2</v>
      </c>
      <c r="M29" s="5">
        <v>760</v>
      </c>
      <c r="N29" s="5">
        <v>463.22</v>
      </c>
      <c r="O29" s="5">
        <v>760</v>
      </c>
      <c r="P29" s="7">
        <v>0</v>
      </c>
      <c r="Q29" s="7">
        <v>1322.4</v>
      </c>
      <c r="R29" s="7">
        <v>10.4</v>
      </c>
      <c r="S29" s="7">
        <v>745.7</v>
      </c>
      <c r="T29" s="7">
        <v>0</v>
      </c>
      <c r="U29" s="7">
        <f t="shared" si="0"/>
        <v>2078.5</v>
      </c>
      <c r="V29" s="7">
        <v>311.77999999999997</v>
      </c>
      <c r="W29" s="7">
        <f t="shared" si="1"/>
        <v>2390.2799999999997</v>
      </c>
      <c r="X29" s="7" t="s">
        <v>221</v>
      </c>
      <c r="Y29" s="4" t="s">
        <v>30</v>
      </c>
      <c r="Z29" s="5"/>
    </row>
    <row r="30" spans="1:26" ht="17.25" customHeight="1" x14ac:dyDescent="0.25">
      <c r="A30" s="3">
        <v>45385</v>
      </c>
      <c r="B30" s="4" t="s">
        <v>144</v>
      </c>
      <c r="C30" s="5"/>
      <c r="D30" s="5"/>
      <c r="E30" s="5" t="s">
        <v>80</v>
      </c>
      <c r="F30" s="5" t="s">
        <v>145</v>
      </c>
      <c r="G30" s="5" t="s">
        <v>28</v>
      </c>
      <c r="H30" s="5" t="s">
        <v>28</v>
      </c>
      <c r="I30" s="5" t="s">
        <v>28</v>
      </c>
      <c r="J30" s="5" t="s">
        <v>146</v>
      </c>
      <c r="K30" s="5" t="s">
        <v>128</v>
      </c>
      <c r="L30" s="6">
        <v>1</v>
      </c>
      <c r="M30" s="5">
        <v>30000</v>
      </c>
      <c r="N30" s="5">
        <v>0</v>
      </c>
      <c r="O30" s="5">
        <v>30000</v>
      </c>
      <c r="P30" s="7">
        <v>0</v>
      </c>
      <c r="Q30" s="7">
        <v>6240</v>
      </c>
      <c r="R30" s="7">
        <v>10.4</v>
      </c>
      <c r="S30" s="7">
        <v>2552.7800000000002</v>
      </c>
      <c r="T30" s="7">
        <v>0</v>
      </c>
      <c r="U30" s="7">
        <f t="shared" si="0"/>
        <v>8803.18</v>
      </c>
      <c r="V30" s="7">
        <v>1320.48</v>
      </c>
      <c r="W30" s="7">
        <f t="shared" si="1"/>
        <v>10123.66</v>
      </c>
      <c r="X30" s="7" t="s">
        <v>221</v>
      </c>
      <c r="Y30" s="4" t="s">
        <v>30</v>
      </c>
      <c r="Z30" s="5"/>
    </row>
    <row r="31" spans="1:26" ht="17.25" customHeight="1" x14ac:dyDescent="0.25">
      <c r="A31" s="3">
        <v>45392</v>
      </c>
      <c r="B31" s="4" t="s">
        <v>200</v>
      </c>
      <c r="C31" s="5"/>
      <c r="D31" s="5"/>
      <c r="E31" s="5" t="s">
        <v>80</v>
      </c>
      <c r="F31" s="5" t="s">
        <v>210</v>
      </c>
      <c r="G31" s="5" t="s">
        <v>28</v>
      </c>
      <c r="H31" s="5" t="s">
        <v>28</v>
      </c>
      <c r="I31" s="5" t="s">
        <v>27</v>
      </c>
      <c r="J31" s="5"/>
      <c r="K31" s="5" t="s">
        <v>36</v>
      </c>
      <c r="L31" s="6">
        <v>1</v>
      </c>
      <c r="M31" s="5">
        <v>8</v>
      </c>
      <c r="N31" s="5">
        <v>11</v>
      </c>
      <c r="O31" s="5">
        <v>11</v>
      </c>
      <c r="P31" s="7">
        <v>0</v>
      </c>
      <c r="Q31" s="7">
        <v>43.34</v>
      </c>
      <c r="R31" s="7">
        <v>10.4</v>
      </c>
      <c r="S31" s="7">
        <v>24.44</v>
      </c>
      <c r="T31" s="7">
        <v>0</v>
      </c>
      <c r="U31" s="7">
        <f t="shared" ref="U31:U40" si="2">SUM(P31:T31)</f>
        <v>78.180000000000007</v>
      </c>
      <c r="V31" s="7">
        <v>11.73</v>
      </c>
      <c r="W31" s="7">
        <f t="shared" ref="W31:W40" si="3">SUM(U31:V31)</f>
        <v>89.910000000000011</v>
      </c>
      <c r="X31" s="7" t="s">
        <v>221</v>
      </c>
      <c r="Y31" s="4" t="s">
        <v>30</v>
      </c>
      <c r="Z31" s="5"/>
    </row>
    <row r="32" spans="1:26" ht="17.25" customHeight="1" x14ac:dyDescent="0.25">
      <c r="A32" s="3">
        <v>45392</v>
      </c>
      <c r="B32" s="4" t="s">
        <v>201</v>
      </c>
      <c r="C32" s="5"/>
      <c r="D32" s="5"/>
      <c r="E32" s="5" t="s">
        <v>80</v>
      </c>
      <c r="F32" s="5" t="s">
        <v>211</v>
      </c>
      <c r="G32" s="5" t="s">
        <v>28</v>
      </c>
      <c r="H32" s="5" t="s">
        <v>28</v>
      </c>
      <c r="I32" s="5" t="s">
        <v>28</v>
      </c>
      <c r="J32" s="5"/>
      <c r="K32" s="5" t="s">
        <v>36</v>
      </c>
      <c r="L32" s="6">
        <v>1</v>
      </c>
      <c r="M32" s="5">
        <v>230</v>
      </c>
      <c r="N32" s="5">
        <v>325</v>
      </c>
      <c r="O32" s="5">
        <v>325</v>
      </c>
      <c r="P32" s="7">
        <v>0</v>
      </c>
      <c r="Q32" s="7">
        <v>130</v>
      </c>
      <c r="R32" s="7">
        <v>10.4</v>
      </c>
      <c r="S32" s="7">
        <v>435.6</v>
      </c>
      <c r="T32" s="7">
        <v>642.47</v>
      </c>
      <c r="U32" s="7">
        <f t="shared" si="2"/>
        <v>1218.47</v>
      </c>
      <c r="V32" s="7">
        <v>182.77</v>
      </c>
      <c r="W32" s="7">
        <f t="shared" si="3"/>
        <v>1401.24</v>
      </c>
      <c r="X32" s="7" t="s">
        <v>221</v>
      </c>
      <c r="Y32" s="4" t="s">
        <v>30</v>
      </c>
      <c r="Z32" s="5"/>
    </row>
    <row r="33" spans="1:26" ht="17.25" customHeight="1" x14ac:dyDescent="0.25">
      <c r="A33" s="3">
        <v>45392</v>
      </c>
      <c r="B33" s="4" t="s">
        <v>202</v>
      </c>
      <c r="C33" s="5"/>
      <c r="D33" s="5"/>
      <c r="E33" s="5" t="s">
        <v>80</v>
      </c>
      <c r="F33" s="5" t="s">
        <v>212</v>
      </c>
      <c r="G33" s="5" t="s">
        <v>28</v>
      </c>
      <c r="H33" s="5" t="s">
        <v>28</v>
      </c>
      <c r="I33" s="5" t="s">
        <v>34</v>
      </c>
      <c r="J33" s="5"/>
      <c r="K33" s="5" t="s">
        <v>36</v>
      </c>
      <c r="L33" s="6">
        <v>1</v>
      </c>
      <c r="M33" s="5">
        <v>4</v>
      </c>
      <c r="N33" s="5">
        <v>11</v>
      </c>
      <c r="O33" s="5">
        <v>12</v>
      </c>
      <c r="P33" s="7">
        <v>0</v>
      </c>
      <c r="Q33" s="7">
        <v>43.34</v>
      </c>
      <c r="R33" s="7">
        <v>10.4</v>
      </c>
      <c r="S33" s="7">
        <v>24.44</v>
      </c>
      <c r="T33" s="7">
        <v>0</v>
      </c>
      <c r="U33" s="7">
        <f t="shared" si="2"/>
        <v>78.180000000000007</v>
      </c>
      <c r="V33" s="7">
        <v>11.73</v>
      </c>
      <c r="W33" s="7">
        <f t="shared" si="3"/>
        <v>89.910000000000011</v>
      </c>
      <c r="X33" s="7" t="s">
        <v>221</v>
      </c>
      <c r="Y33" s="4" t="s">
        <v>30</v>
      </c>
      <c r="Z33" s="5"/>
    </row>
    <row r="34" spans="1:26" ht="17.25" customHeight="1" x14ac:dyDescent="0.25">
      <c r="A34" s="3">
        <v>45392</v>
      </c>
      <c r="B34" s="4" t="s">
        <v>203</v>
      </c>
      <c r="C34" s="5"/>
      <c r="D34" s="5"/>
      <c r="E34" s="5" t="s">
        <v>80</v>
      </c>
      <c r="F34" s="5" t="s">
        <v>213</v>
      </c>
      <c r="G34" s="5" t="s">
        <v>28</v>
      </c>
      <c r="H34" s="5" t="s">
        <v>28</v>
      </c>
      <c r="I34" s="5" t="s">
        <v>28</v>
      </c>
      <c r="J34" s="5"/>
      <c r="K34" s="5" t="s">
        <v>36</v>
      </c>
      <c r="L34" s="6">
        <v>1</v>
      </c>
      <c r="M34" s="5">
        <v>6</v>
      </c>
      <c r="N34" s="5">
        <v>42</v>
      </c>
      <c r="O34" s="5">
        <v>42</v>
      </c>
      <c r="P34" s="7">
        <v>0</v>
      </c>
      <c r="Q34" s="7">
        <v>43.34</v>
      </c>
      <c r="R34" s="7">
        <v>10.4</v>
      </c>
      <c r="S34" s="7">
        <v>123.42</v>
      </c>
      <c r="T34" s="7">
        <v>175.52</v>
      </c>
      <c r="U34" s="7">
        <f t="shared" si="2"/>
        <v>352.68</v>
      </c>
      <c r="V34" s="7">
        <v>52.9</v>
      </c>
      <c r="W34" s="7">
        <f t="shared" si="3"/>
        <v>405.58</v>
      </c>
      <c r="X34" s="7" t="s">
        <v>221</v>
      </c>
      <c r="Y34" s="4" t="s">
        <v>30</v>
      </c>
      <c r="Z34" s="5"/>
    </row>
    <row r="35" spans="1:26" ht="17.25" customHeight="1" x14ac:dyDescent="0.25">
      <c r="A35" s="3">
        <v>45392</v>
      </c>
      <c r="B35" s="4" t="s">
        <v>204</v>
      </c>
      <c r="C35" s="5"/>
      <c r="D35" s="5"/>
      <c r="E35" s="5" t="s">
        <v>80</v>
      </c>
      <c r="F35" s="5" t="s">
        <v>188</v>
      </c>
      <c r="G35" s="5" t="s">
        <v>28</v>
      </c>
      <c r="H35" s="5" t="s">
        <v>28</v>
      </c>
      <c r="I35" s="5" t="s">
        <v>52</v>
      </c>
      <c r="J35" s="5"/>
      <c r="K35" s="5" t="s">
        <v>36</v>
      </c>
      <c r="L35" s="6">
        <v>1</v>
      </c>
      <c r="M35" s="5">
        <v>15</v>
      </c>
      <c r="N35" s="5">
        <v>21</v>
      </c>
      <c r="O35" s="5">
        <v>21</v>
      </c>
      <c r="P35" s="7">
        <v>0</v>
      </c>
      <c r="Q35" s="7">
        <v>43.34</v>
      </c>
      <c r="R35" s="7">
        <v>10.4</v>
      </c>
      <c r="S35" s="7">
        <v>24.44</v>
      </c>
      <c r="T35" s="7">
        <v>0</v>
      </c>
      <c r="U35" s="7">
        <f t="shared" si="2"/>
        <v>78.180000000000007</v>
      </c>
      <c r="V35" s="7">
        <v>11.73</v>
      </c>
      <c r="W35" s="7">
        <f t="shared" si="3"/>
        <v>89.910000000000011</v>
      </c>
      <c r="X35" s="7" t="s">
        <v>221</v>
      </c>
      <c r="Y35" s="4" t="s">
        <v>30</v>
      </c>
      <c r="Z35" s="5"/>
    </row>
    <row r="36" spans="1:26" ht="17.25" customHeight="1" x14ac:dyDescent="0.25">
      <c r="A36" s="3">
        <v>45392</v>
      </c>
      <c r="B36" s="4" t="s">
        <v>205</v>
      </c>
      <c r="C36" s="5"/>
      <c r="D36" s="5"/>
      <c r="E36" s="5" t="s">
        <v>80</v>
      </c>
      <c r="F36" s="5" t="s">
        <v>194</v>
      </c>
      <c r="G36" s="5" t="s">
        <v>28</v>
      </c>
      <c r="H36" s="5" t="s">
        <v>28</v>
      </c>
      <c r="I36" s="5" t="s">
        <v>108</v>
      </c>
      <c r="J36" s="5"/>
      <c r="K36" s="5" t="s">
        <v>36</v>
      </c>
      <c r="L36" s="6">
        <v>1</v>
      </c>
      <c r="M36" s="5">
        <v>152</v>
      </c>
      <c r="N36" s="5">
        <v>184</v>
      </c>
      <c r="O36" s="5">
        <v>184</v>
      </c>
      <c r="P36" s="7">
        <v>0</v>
      </c>
      <c r="Q36" s="7">
        <v>445.28</v>
      </c>
      <c r="R36" s="7">
        <v>10.4</v>
      </c>
      <c r="S36" s="7">
        <v>482.19</v>
      </c>
      <c r="T36" s="7">
        <v>409.82</v>
      </c>
      <c r="U36" s="7">
        <f t="shared" si="2"/>
        <v>1347.6899999999998</v>
      </c>
      <c r="V36" s="7">
        <v>202.15</v>
      </c>
      <c r="W36" s="7">
        <f t="shared" si="3"/>
        <v>1549.84</v>
      </c>
      <c r="X36" s="7" t="s">
        <v>221</v>
      </c>
      <c r="Y36" s="4" t="s">
        <v>30</v>
      </c>
      <c r="Z36" s="5"/>
    </row>
    <row r="37" spans="1:26" ht="17.25" customHeight="1" x14ac:dyDescent="0.25">
      <c r="A37" s="3">
        <v>45392</v>
      </c>
      <c r="B37" s="4" t="s">
        <v>206</v>
      </c>
      <c r="C37" s="5"/>
      <c r="D37" s="5"/>
      <c r="E37" s="5" t="s">
        <v>80</v>
      </c>
      <c r="F37" s="5" t="s">
        <v>214</v>
      </c>
      <c r="G37" s="5" t="s">
        <v>28</v>
      </c>
      <c r="H37" s="5" t="s">
        <v>28</v>
      </c>
      <c r="I37" s="5" t="s">
        <v>27</v>
      </c>
      <c r="J37" s="5"/>
      <c r="K37" s="5" t="s">
        <v>36</v>
      </c>
      <c r="L37" s="6">
        <v>1</v>
      </c>
      <c r="M37" s="5">
        <v>26</v>
      </c>
      <c r="N37" s="5">
        <v>14</v>
      </c>
      <c r="O37" s="5">
        <v>27</v>
      </c>
      <c r="P37" s="7">
        <v>0</v>
      </c>
      <c r="Q37" s="7">
        <v>43.34</v>
      </c>
      <c r="R37" s="7">
        <v>10.4</v>
      </c>
      <c r="S37" s="7">
        <v>167.42</v>
      </c>
      <c r="T37" s="7">
        <v>253.55</v>
      </c>
      <c r="U37" s="7">
        <f t="shared" si="2"/>
        <v>474.71000000000004</v>
      </c>
      <c r="V37" s="7">
        <v>71.209999999999994</v>
      </c>
      <c r="W37" s="7">
        <f t="shared" si="3"/>
        <v>545.92000000000007</v>
      </c>
      <c r="X37" s="7" t="s">
        <v>221</v>
      </c>
      <c r="Y37" s="4" t="s">
        <v>30</v>
      </c>
      <c r="Z37" s="5"/>
    </row>
    <row r="38" spans="1:26" ht="17.25" customHeight="1" x14ac:dyDescent="0.25">
      <c r="A38" s="3">
        <v>45392</v>
      </c>
      <c r="B38" s="4" t="s">
        <v>207</v>
      </c>
      <c r="C38" s="5"/>
      <c r="D38" s="5"/>
      <c r="E38" s="5" t="s">
        <v>80</v>
      </c>
      <c r="F38" s="5" t="s">
        <v>215</v>
      </c>
      <c r="G38" s="5" t="s">
        <v>28</v>
      </c>
      <c r="H38" s="5" t="s">
        <v>28</v>
      </c>
      <c r="I38" s="5" t="s">
        <v>27</v>
      </c>
      <c r="J38" s="5"/>
      <c r="K38" s="5" t="s">
        <v>36</v>
      </c>
      <c r="L38" s="6">
        <v>1</v>
      </c>
      <c r="M38" s="5">
        <v>1012</v>
      </c>
      <c r="N38" s="5">
        <v>483</v>
      </c>
      <c r="O38" s="5">
        <v>1012</v>
      </c>
      <c r="P38" s="7">
        <v>0</v>
      </c>
      <c r="Q38" s="7">
        <v>1315.6</v>
      </c>
      <c r="R38" s="7">
        <v>10.4</v>
      </c>
      <c r="S38" s="7">
        <v>741.87</v>
      </c>
      <c r="T38" s="7">
        <v>0</v>
      </c>
      <c r="U38" s="7">
        <f t="shared" si="2"/>
        <v>2067.87</v>
      </c>
      <c r="V38" s="7">
        <v>310.18</v>
      </c>
      <c r="W38" s="7">
        <f t="shared" si="3"/>
        <v>2378.0499999999997</v>
      </c>
      <c r="X38" s="7" t="s">
        <v>221</v>
      </c>
      <c r="Y38" s="4" t="s">
        <v>30</v>
      </c>
      <c r="Z38" s="5"/>
    </row>
    <row r="39" spans="1:26" ht="17.25" customHeight="1" x14ac:dyDescent="0.25">
      <c r="A39" s="3">
        <v>45392</v>
      </c>
      <c r="B39" s="4" t="s">
        <v>208</v>
      </c>
      <c r="C39" s="5"/>
      <c r="D39" s="5"/>
      <c r="E39" s="5" t="s">
        <v>80</v>
      </c>
      <c r="F39" s="5" t="s">
        <v>216</v>
      </c>
      <c r="G39" s="5" t="s">
        <v>28</v>
      </c>
      <c r="H39" s="5" t="s">
        <v>28</v>
      </c>
      <c r="I39" s="5" t="s">
        <v>52</v>
      </c>
      <c r="J39" s="5"/>
      <c r="K39" s="5" t="s">
        <v>36</v>
      </c>
      <c r="L39" s="6">
        <v>1</v>
      </c>
      <c r="M39" s="5">
        <v>112</v>
      </c>
      <c r="N39" s="5">
        <v>402</v>
      </c>
      <c r="O39" s="5">
        <v>403</v>
      </c>
      <c r="P39" s="7">
        <v>0</v>
      </c>
      <c r="Q39" s="7">
        <v>765.7</v>
      </c>
      <c r="R39" s="7">
        <v>10.4</v>
      </c>
      <c r="S39" s="7">
        <v>1039.0899999999999</v>
      </c>
      <c r="T39" s="7">
        <v>1076.99</v>
      </c>
      <c r="U39" s="7">
        <f t="shared" si="2"/>
        <v>2892.1800000000003</v>
      </c>
      <c r="V39" s="7">
        <v>433.83</v>
      </c>
      <c r="W39" s="7">
        <f t="shared" si="3"/>
        <v>3326.01</v>
      </c>
      <c r="X39" s="7" t="s">
        <v>221</v>
      </c>
      <c r="Y39" s="4" t="s">
        <v>30</v>
      </c>
      <c r="Z39" s="5"/>
    </row>
    <row r="40" spans="1:26" ht="17.25" customHeight="1" x14ac:dyDescent="0.25">
      <c r="A40" s="3">
        <v>45392</v>
      </c>
      <c r="B40" s="4" t="s">
        <v>209</v>
      </c>
      <c r="C40" s="5"/>
      <c r="D40" s="5"/>
      <c r="E40" s="5" t="s">
        <v>80</v>
      </c>
      <c r="F40" s="5" t="s">
        <v>217</v>
      </c>
      <c r="G40" s="5" t="s">
        <v>28</v>
      </c>
      <c r="H40" s="5" t="s">
        <v>28</v>
      </c>
      <c r="I40" s="5" t="s">
        <v>27</v>
      </c>
      <c r="J40" s="5"/>
      <c r="K40" s="5" t="s">
        <v>36</v>
      </c>
      <c r="L40" s="6">
        <v>1</v>
      </c>
      <c r="M40" s="5">
        <v>243</v>
      </c>
      <c r="N40" s="5">
        <v>351</v>
      </c>
      <c r="O40" s="5">
        <v>352</v>
      </c>
      <c r="P40" s="7">
        <v>0</v>
      </c>
      <c r="Q40" s="7">
        <v>457.6</v>
      </c>
      <c r="R40" s="7">
        <v>10.4</v>
      </c>
      <c r="S40" s="7">
        <v>645.45000000000005</v>
      </c>
      <c r="T40" s="7">
        <v>687.02</v>
      </c>
      <c r="U40" s="7">
        <f t="shared" si="2"/>
        <v>1800.47</v>
      </c>
      <c r="V40" s="7">
        <v>270.07</v>
      </c>
      <c r="W40" s="7">
        <f t="shared" si="3"/>
        <v>2070.54</v>
      </c>
      <c r="X40" s="7" t="s">
        <v>221</v>
      </c>
      <c r="Y40" s="4" t="s">
        <v>30</v>
      </c>
      <c r="Z40" s="5"/>
    </row>
    <row r="41" spans="1:26" ht="17.25" customHeight="1" x14ac:dyDescent="0.25">
      <c r="A41" s="3">
        <v>45391</v>
      </c>
      <c r="B41" s="4" t="s">
        <v>61</v>
      </c>
      <c r="C41" s="5"/>
      <c r="D41" s="5"/>
      <c r="E41" s="5" t="s">
        <v>80</v>
      </c>
      <c r="F41" s="5" t="s">
        <v>62</v>
      </c>
      <c r="G41" s="5" t="s">
        <v>28</v>
      </c>
      <c r="H41" s="5" t="s">
        <v>28</v>
      </c>
      <c r="I41" s="5" t="s">
        <v>27</v>
      </c>
      <c r="J41" s="5" t="s">
        <v>63</v>
      </c>
      <c r="K41" s="5" t="s">
        <v>36</v>
      </c>
      <c r="L41" s="6">
        <v>3</v>
      </c>
      <c r="M41" s="5">
        <v>75.599999999999994</v>
      </c>
      <c r="N41" s="5">
        <v>62.1</v>
      </c>
      <c r="O41" s="5">
        <v>76</v>
      </c>
      <c r="P41" s="7">
        <v>0</v>
      </c>
      <c r="Q41" s="7">
        <v>98.8</v>
      </c>
      <c r="R41" s="7">
        <v>10.4</v>
      </c>
      <c r="S41" s="7">
        <v>55.71</v>
      </c>
      <c r="T41" s="7">
        <v>0</v>
      </c>
      <c r="U41" s="7">
        <f t="shared" si="0"/>
        <v>164.91</v>
      </c>
      <c r="V41" s="7">
        <v>24.74</v>
      </c>
      <c r="W41" s="7">
        <f t="shared" si="1"/>
        <v>189.65</v>
      </c>
      <c r="X41" s="7" t="s">
        <v>221</v>
      </c>
      <c r="Y41" s="4" t="s">
        <v>30</v>
      </c>
      <c r="Z41" s="5"/>
    </row>
    <row r="42" spans="1:26" ht="17.25" customHeight="1" x14ac:dyDescent="0.25">
      <c r="A42" s="3">
        <v>45390</v>
      </c>
      <c r="B42" s="4" t="s">
        <v>64</v>
      </c>
      <c r="C42" s="5"/>
      <c r="D42" s="5"/>
      <c r="E42" s="5" t="s">
        <v>80</v>
      </c>
      <c r="F42" s="5" t="s">
        <v>65</v>
      </c>
      <c r="G42" s="5" t="s">
        <v>28</v>
      </c>
      <c r="H42" s="5" t="s">
        <v>28</v>
      </c>
      <c r="I42" s="5" t="s">
        <v>27</v>
      </c>
      <c r="J42" s="5" t="s">
        <v>66</v>
      </c>
      <c r="K42" s="5" t="s">
        <v>36</v>
      </c>
      <c r="L42" s="6">
        <v>3</v>
      </c>
      <c r="M42" s="5">
        <v>3030</v>
      </c>
      <c r="N42" s="5">
        <v>864</v>
      </c>
      <c r="O42" s="5">
        <v>3030</v>
      </c>
      <c r="P42" s="7">
        <v>0</v>
      </c>
      <c r="Q42" s="7">
        <v>8356</v>
      </c>
      <c r="R42" s="7">
        <v>10.4</v>
      </c>
      <c r="S42" s="7">
        <v>4711.95</v>
      </c>
      <c r="T42" s="7">
        <v>0</v>
      </c>
      <c r="U42" s="7">
        <f t="shared" si="0"/>
        <v>13078.349999999999</v>
      </c>
      <c r="V42" s="7">
        <v>1961.75</v>
      </c>
      <c r="W42" s="7">
        <f t="shared" si="1"/>
        <v>15040.099999999999</v>
      </c>
      <c r="X42" s="7" t="s">
        <v>221</v>
      </c>
      <c r="Y42" s="4" t="s">
        <v>30</v>
      </c>
      <c r="Z42" s="5"/>
    </row>
    <row r="43" spans="1:26" ht="17.25" customHeight="1" x14ac:dyDescent="0.25">
      <c r="A43" s="3">
        <v>45390</v>
      </c>
      <c r="B43" s="4" t="s">
        <v>76</v>
      </c>
      <c r="C43" s="5">
        <v>87487905</v>
      </c>
      <c r="D43" s="5"/>
      <c r="E43" s="5" t="s">
        <v>80</v>
      </c>
      <c r="F43" s="5" t="s">
        <v>77</v>
      </c>
      <c r="G43" s="5" t="s">
        <v>28</v>
      </c>
      <c r="H43" s="5" t="s">
        <v>28</v>
      </c>
      <c r="I43" s="5" t="s">
        <v>52</v>
      </c>
      <c r="J43" s="5" t="s">
        <v>78</v>
      </c>
      <c r="K43" s="5" t="s">
        <v>36</v>
      </c>
      <c r="L43" s="6">
        <v>1</v>
      </c>
      <c r="M43" s="5">
        <v>2</v>
      </c>
      <c r="N43" s="5">
        <v>5.4</v>
      </c>
      <c r="O43" s="5">
        <v>6</v>
      </c>
      <c r="P43" s="7">
        <v>0</v>
      </c>
      <c r="Q43" s="7">
        <v>43.34</v>
      </c>
      <c r="R43" s="7">
        <v>10.4</v>
      </c>
      <c r="S43" s="7">
        <v>24.44</v>
      </c>
      <c r="T43" s="7">
        <v>0</v>
      </c>
      <c r="U43" s="7">
        <f t="shared" si="0"/>
        <v>78.180000000000007</v>
      </c>
      <c r="V43" s="7">
        <v>11.73</v>
      </c>
      <c r="W43" s="7">
        <f t="shared" si="1"/>
        <v>89.910000000000011</v>
      </c>
      <c r="X43" s="7" t="s">
        <v>221</v>
      </c>
      <c r="Y43" s="4" t="s">
        <v>30</v>
      </c>
      <c r="Z43" s="5"/>
    </row>
    <row r="44" spans="1:26" ht="17.25" customHeight="1" x14ac:dyDescent="0.25">
      <c r="A44" s="3">
        <v>45390</v>
      </c>
      <c r="B44" s="4" t="s">
        <v>69</v>
      </c>
      <c r="C44" s="5"/>
      <c r="D44" s="5"/>
      <c r="E44" s="5" t="s">
        <v>80</v>
      </c>
      <c r="F44" s="5" t="s">
        <v>26</v>
      </c>
      <c r="G44" s="5" t="s">
        <v>28</v>
      </c>
      <c r="H44" s="5" t="s">
        <v>28</v>
      </c>
      <c r="I44" s="5" t="s">
        <v>27</v>
      </c>
      <c r="J44" s="5" t="s">
        <v>70</v>
      </c>
      <c r="K44" s="5" t="s">
        <v>92</v>
      </c>
      <c r="L44" s="6">
        <v>5</v>
      </c>
      <c r="M44" s="5">
        <v>4032</v>
      </c>
      <c r="N44" s="5">
        <v>1755</v>
      </c>
      <c r="O44" s="5">
        <v>4032</v>
      </c>
      <c r="P44" s="7">
        <v>0</v>
      </c>
      <c r="Q44" s="7">
        <v>4940</v>
      </c>
      <c r="R44" s="7">
        <v>10.4</v>
      </c>
      <c r="S44" s="7">
        <v>2020.95</v>
      </c>
      <c r="T44" s="7">
        <v>0</v>
      </c>
      <c r="U44" s="7">
        <f t="shared" si="0"/>
        <v>6971.3499999999995</v>
      </c>
      <c r="V44" s="7">
        <v>1045.7</v>
      </c>
      <c r="W44" s="7">
        <f t="shared" si="1"/>
        <v>8017.0499999999993</v>
      </c>
      <c r="X44" s="7" t="s">
        <v>221</v>
      </c>
      <c r="Y44" s="4" t="s">
        <v>30</v>
      </c>
      <c r="Z44" s="5"/>
    </row>
    <row r="45" spans="1:26" ht="17.25" customHeight="1" x14ac:dyDescent="0.25">
      <c r="A45" s="3">
        <v>45391</v>
      </c>
      <c r="B45" s="4" t="s">
        <v>50</v>
      </c>
      <c r="C45" s="5">
        <v>87489187</v>
      </c>
      <c r="D45" s="5"/>
      <c r="E45" s="5" t="s">
        <v>80</v>
      </c>
      <c r="F45" s="5" t="s">
        <v>51</v>
      </c>
      <c r="G45" s="5" t="s">
        <v>28</v>
      </c>
      <c r="H45" s="5" t="s">
        <v>28</v>
      </c>
      <c r="I45" s="5" t="s">
        <v>52</v>
      </c>
      <c r="J45" s="5" t="s">
        <v>53</v>
      </c>
      <c r="K45" s="5" t="s">
        <v>36</v>
      </c>
      <c r="L45" s="6">
        <v>1</v>
      </c>
      <c r="M45" s="5">
        <v>501</v>
      </c>
      <c r="N45" s="5">
        <v>287.10000000000002</v>
      </c>
      <c r="O45" s="5">
        <v>501</v>
      </c>
      <c r="P45" s="7">
        <v>0</v>
      </c>
      <c r="Q45" s="7">
        <v>951.9</v>
      </c>
      <c r="R45" s="7">
        <v>10.4</v>
      </c>
      <c r="S45" s="7">
        <v>536.78</v>
      </c>
      <c r="T45" s="7">
        <v>0</v>
      </c>
      <c r="U45" s="7">
        <f t="shared" si="0"/>
        <v>1499.08</v>
      </c>
      <c r="V45" s="7">
        <v>224.86</v>
      </c>
      <c r="W45" s="7">
        <f t="shared" si="1"/>
        <v>1723.94</v>
      </c>
      <c r="X45" s="7" t="s">
        <v>221</v>
      </c>
      <c r="Y45" s="4" t="s">
        <v>30</v>
      </c>
      <c r="Z45" s="5"/>
    </row>
    <row r="46" spans="1:26" ht="17.25" customHeight="1" x14ac:dyDescent="0.25">
      <c r="A46" s="3">
        <v>45391</v>
      </c>
      <c r="B46" s="4" t="s">
        <v>56</v>
      </c>
      <c r="C46" s="5"/>
      <c r="D46" s="5"/>
      <c r="E46" s="5" t="s">
        <v>80</v>
      </c>
      <c r="F46" s="5" t="s">
        <v>57</v>
      </c>
      <c r="G46" s="5" t="s">
        <v>28</v>
      </c>
      <c r="H46" s="5" t="s">
        <v>28</v>
      </c>
      <c r="I46" s="5" t="s">
        <v>34</v>
      </c>
      <c r="J46" s="5" t="s">
        <v>58</v>
      </c>
      <c r="K46" s="5" t="s">
        <v>36</v>
      </c>
      <c r="L46" s="6">
        <v>2</v>
      </c>
      <c r="M46" s="5">
        <v>50.36</v>
      </c>
      <c r="N46" s="5">
        <v>16.04</v>
      </c>
      <c r="O46" s="5">
        <v>51</v>
      </c>
      <c r="P46" s="7">
        <v>0</v>
      </c>
      <c r="Q46" s="7">
        <v>88.74</v>
      </c>
      <c r="R46" s="7">
        <v>10.4</v>
      </c>
      <c r="S46" s="7">
        <v>50.04</v>
      </c>
      <c r="T46" s="7">
        <v>0</v>
      </c>
      <c r="U46" s="7">
        <f t="shared" ref="U46:U79" si="4">SUM(P46:T46)</f>
        <v>149.18</v>
      </c>
      <c r="V46" s="7">
        <v>22.38</v>
      </c>
      <c r="W46" s="7">
        <f t="shared" ref="W46:W79" si="5">SUM(U46:V46)</f>
        <v>171.56</v>
      </c>
      <c r="X46" s="7" t="s">
        <v>221</v>
      </c>
      <c r="Y46" s="4" t="s">
        <v>30</v>
      </c>
      <c r="Z46" s="5"/>
    </row>
    <row r="47" spans="1:26" ht="17.25" customHeight="1" x14ac:dyDescent="0.25">
      <c r="A47" s="3">
        <v>45390</v>
      </c>
      <c r="B47" s="4" t="s">
        <v>72</v>
      </c>
      <c r="C47" s="5"/>
      <c r="D47" s="5"/>
      <c r="E47" s="5" t="s">
        <v>80</v>
      </c>
      <c r="F47" s="5" t="s">
        <v>190</v>
      </c>
      <c r="G47" s="5" t="s">
        <v>28</v>
      </c>
      <c r="H47" s="5" t="s">
        <v>28</v>
      </c>
      <c r="I47" s="5" t="s">
        <v>27</v>
      </c>
      <c r="J47" s="5" t="s">
        <v>63</v>
      </c>
      <c r="K47" s="5" t="s">
        <v>36</v>
      </c>
      <c r="L47" s="6">
        <v>2</v>
      </c>
      <c r="M47" s="5">
        <v>1007</v>
      </c>
      <c r="N47" s="5">
        <v>882</v>
      </c>
      <c r="O47" s="5">
        <v>1007</v>
      </c>
      <c r="P47" s="7">
        <v>0</v>
      </c>
      <c r="Q47" s="7">
        <v>1309.0999999999999</v>
      </c>
      <c r="R47" s="7">
        <v>10.4</v>
      </c>
      <c r="S47" s="7">
        <v>738.2</v>
      </c>
      <c r="T47" s="7">
        <v>0</v>
      </c>
      <c r="U47" s="7">
        <f t="shared" si="4"/>
        <v>2057.6999999999998</v>
      </c>
      <c r="V47" s="7">
        <v>308.64999999999998</v>
      </c>
      <c r="W47" s="7">
        <f t="shared" si="5"/>
        <v>2366.35</v>
      </c>
      <c r="X47" s="7" t="s">
        <v>221</v>
      </c>
      <c r="Y47" s="4" t="s">
        <v>30</v>
      </c>
      <c r="Z47" s="5"/>
    </row>
    <row r="48" spans="1:26" ht="17.25" customHeight="1" x14ac:dyDescent="0.25">
      <c r="A48" s="3">
        <v>45387</v>
      </c>
      <c r="B48" s="4" t="s">
        <v>82</v>
      </c>
      <c r="C48" s="5"/>
      <c r="D48" s="5"/>
      <c r="E48" s="5" t="s">
        <v>80</v>
      </c>
      <c r="F48" s="5" t="s">
        <v>65</v>
      </c>
      <c r="G48" s="5" t="s">
        <v>28</v>
      </c>
      <c r="H48" s="5" t="s">
        <v>28</v>
      </c>
      <c r="I48" s="5" t="s">
        <v>27</v>
      </c>
      <c r="J48" s="5" t="s">
        <v>66</v>
      </c>
      <c r="K48" s="5" t="s">
        <v>83</v>
      </c>
      <c r="L48" s="6">
        <v>5</v>
      </c>
      <c r="M48" s="5">
        <v>5380.8</v>
      </c>
      <c r="N48" s="5">
        <v>1653</v>
      </c>
      <c r="O48" s="5">
        <v>5381</v>
      </c>
      <c r="P48" s="7">
        <v>0</v>
      </c>
      <c r="Q48" s="7">
        <v>9214.4</v>
      </c>
      <c r="R48" s="7">
        <v>10.4</v>
      </c>
      <c r="S48" s="7">
        <v>3769.61</v>
      </c>
      <c r="T48" s="7">
        <v>0</v>
      </c>
      <c r="U48" s="7">
        <f t="shared" si="4"/>
        <v>12994.41</v>
      </c>
      <c r="V48" s="7">
        <v>1949.16</v>
      </c>
      <c r="W48" s="7">
        <f t="shared" si="5"/>
        <v>14943.57</v>
      </c>
      <c r="X48" s="7" t="s">
        <v>221</v>
      </c>
      <c r="Y48" s="4" t="s">
        <v>30</v>
      </c>
      <c r="Z48" s="5"/>
    </row>
    <row r="49" spans="1:26" ht="17.25" customHeight="1" x14ac:dyDescent="0.25">
      <c r="A49" s="3">
        <v>45387</v>
      </c>
      <c r="B49" s="4" t="s">
        <v>106</v>
      </c>
      <c r="C49" s="5">
        <v>87486878</v>
      </c>
      <c r="D49" s="5"/>
      <c r="E49" s="5" t="s">
        <v>80</v>
      </c>
      <c r="F49" s="5" t="s">
        <v>107</v>
      </c>
      <c r="G49" s="5" t="s">
        <v>28</v>
      </c>
      <c r="H49" s="5" t="s">
        <v>28</v>
      </c>
      <c r="I49" s="5" t="s">
        <v>108</v>
      </c>
      <c r="J49" s="5" t="s">
        <v>109</v>
      </c>
      <c r="K49" s="5" t="s">
        <v>36</v>
      </c>
      <c r="L49" s="6">
        <v>1</v>
      </c>
      <c r="M49" s="5">
        <v>60</v>
      </c>
      <c r="N49" s="5">
        <v>70.8</v>
      </c>
      <c r="O49" s="5">
        <v>71</v>
      </c>
      <c r="P49" s="7">
        <v>0</v>
      </c>
      <c r="Q49" s="7">
        <v>171.82</v>
      </c>
      <c r="R49" s="7">
        <v>10.4</v>
      </c>
      <c r="S49" s="7">
        <v>96.89</v>
      </c>
      <c r="T49" s="7">
        <v>0</v>
      </c>
      <c r="U49" s="7">
        <f t="shared" si="4"/>
        <v>279.11</v>
      </c>
      <c r="V49" s="7">
        <v>41.87</v>
      </c>
      <c r="W49" s="7">
        <f t="shared" si="5"/>
        <v>320.98</v>
      </c>
      <c r="X49" s="7" t="s">
        <v>221</v>
      </c>
      <c r="Y49" s="4" t="s">
        <v>30</v>
      </c>
      <c r="Z49" s="5"/>
    </row>
    <row r="50" spans="1:26" ht="17.25" customHeight="1" x14ac:dyDescent="0.25">
      <c r="A50" s="3">
        <v>45387</v>
      </c>
      <c r="B50" s="4" t="s">
        <v>95</v>
      </c>
      <c r="C50" s="5"/>
      <c r="D50" s="5"/>
      <c r="E50" s="5" t="s">
        <v>80</v>
      </c>
      <c r="F50" s="5" t="s">
        <v>96</v>
      </c>
      <c r="G50" s="5" t="s">
        <v>28</v>
      </c>
      <c r="H50" s="5" t="s">
        <v>28</v>
      </c>
      <c r="I50" s="5" t="s">
        <v>52</v>
      </c>
      <c r="J50" s="5" t="s">
        <v>97</v>
      </c>
      <c r="K50" s="5" t="s">
        <v>36</v>
      </c>
      <c r="L50" s="6">
        <v>4</v>
      </c>
      <c r="M50" s="5">
        <v>56</v>
      </c>
      <c r="N50" s="5">
        <v>98</v>
      </c>
      <c r="O50" s="5">
        <v>98</v>
      </c>
      <c r="P50" s="7">
        <v>0</v>
      </c>
      <c r="Q50" s="7">
        <v>186.2</v>
      </c>
      <c r="R50" s="7">
        <v>10.4</v>
      </c>
      <c r="S50" s="7">
        <v>335.66</v>
      </c>
      <c r="T50" s="7">
        <v>409.04</v>
      </c>
      <c r="U50" s="7">
        <f t="shared" si="4"/>
        <v>941.3</v>
      </c>
      <c r="V50" s="7">
        <v>141.19999999999999</v>
      </c>
      <c r="W50" s="7">
        <f t="shared" si="5"/>
        <v>1082.5</v>
      </c>
      <c r="X50" s="7" t="s">
        <v>221</v>
      </c>
      <c r="Y50" s="4" t="s">
        <v>30</v>
      </c>
      <c r="Z50" s="5"/>
    </row>
    <row r="51" spans="1:26" ht="17.25" customHeight="1" x14ac:dyDescent="0.25">
      <c r="A51" s="3">
        <v>45387</v>
      </c>
      <c r="B51" s="4" t="s">
        <v>79</v>
      </c>
      <c r="C51" s="5"/>
      <c r="D51" s="5"/>
      <c r="E51" s="5" t="s">
        <v>80</v>
      </c>
      <c r="F51" s="5" t="s">
        <v>188</v>
      </c>
      <c r="G51" s="5" t="s">
        <v>28</v>
      </c>
      <c r="H51" s="5" t="s">
        <v>28</v>
      </c>
      <c r="I51" s="5" t="s">
        <v>52</v>
      </c>
      <c r="J51" s="5" t="s">
        <v>81</v>
      </c>
      <c r="K51" s="5" t="s">
        <v>36</v>
      </c>
      <c r="L51" s="6">
        <v>4</v>
      </c>
      <c r="M51" s="5">
        <v>90.9</v>
      </c>
      <c r="N51" s="5">
        <v>94.21</v>
      </c>
      <c r="O51" s="5">
        <v>95</v>
      </c>
      <c r="P51" s="7">
        <v>0</v>
      </c>
      <c r="Q51" s="7">
        <v>180.5</v>
      </c>
      <c r="R51" s="7">
        <v>10.4</v>
      </c>
      <c r="S51" s="7">
        <v>250.07</v>
      </c>
      <c r="T51" s="7">
        <v>262.97000000000003</v>
      </c>
      <c r="U51" s="7">
        <f t="shared" si="4"/>
        <v>703.94</v>
      </c>
      <c r="V51" s="7">
        <v>105.59</v>
      </c>
      <c r="W51" s="7">
        <f t="shared" si="5"/>
        <v>809.53000000000009</v>
      </c>
      <c r="X51" s="7" t="s">
        <v>221</v>
      </c>
      <c r="Y51" s="4" t="s">
        <v>30</v>
      </c>
      <c r="Z51" s="5"/>
    </row>
    <row r="52" spans="1:26" ht="17.25" customHeight="1" x14ac:dyDescent="0.25">
      <c r="A52" s="3">
        <v>45387</v>
      </c>
      <c r="B52" s="4" t="s">
        <v>98</v>
      </c>
      <c r="C52" s="5"/>
      <c r="D52" s="5"/>
      <c r="E52" s="5" t="s">
        <v>80</v>
      </c>
      <c r="F52" s="5" t="s">
        <v>190</v>
      </c>
      <c r="G52" s="5" t="s">
        <v>28</v>
      </c>
      <c r="H52" s="5" t="s">
        <v>28</v>
      </c>
      <c r="I52" s="5" t="s">
        <v>27</v>
      </c>
      <c r="J52" s="5" t="s">
        <v>63</v>
      </c>
      <c r="K52" s="5" t="s">
        <v>36</v>
      </c>
      <c r="L52" s="6">
        <v>2</v>
      </c>
      <c r="M52" s="5">
        <v>2104</v>
      </c>
      <c r="N52" s="5">
        <v>510</v>
      </c>
      <c r="O52" s="5">
        <v>2104</v>
      </c>
      <c r="P52" s="7">
        <v>0</v>
      </c>
      <c r="Q52" s="7">
        <v>2735.2</v>
      </c>
      <c r="R52" s="7">
        <v>10.4</v>
      </c>
      <c r="S52" s="7">
        <v>1542.38</v>
      </c>
      <c r="T52" s="7">
        <v>0</v>
      </c>
      <c r="U52" s="7">
        <f t="shared" si="4"/>
        <v>4287.9799999999996</v>
      </c>
      <c r="V52" s="7">
        <v>643.20000000000005</v>
      </c>
      <c r="W52" s="7">
        <f t="shared" si="5"/>
        <v>4931.1799999999994</v>
      </c>
      <c r="X52" s="7" t="s">
        <v>221</v>
      </c>
      <c r="Y52" s="4" t="s">
        <v>30</v>
      </c>
      <c r="Z52" s="5"/>
    </row>
    <row r="53" spans="1:26" ht="17.25" customHeight="1" x14ac:dyDescent="0.25">
      <c r="A53" s="3">
        <v>45386</v>
      </c>
      <c r="B53" s="4" t="s">
        <v>115</v>
      </c>
      <c r="C53" s="5">
        <v>87485797</v>
      </c>
      <c r="D53" s="5"/>
      <c r="E53" s="5" t="s">
        <v>80</v>
      </c>
      <c r="F53" s="5" t="s">
        <v>116</v>
      </c>
      <c r="G53" s="5" t="s">
        <v>28</v>
      </c>
      <c r="H53" s="5" t="s">
        <v>28</v>
      </c>
      <c r="I53" s="5" t="s">
        <v>27</v>
      </c>
      <c r="J53" s="5" t="s">
        <v>117</v>
      </c>
      <c r="K53" s="5" t="s">
        <v>71</v>
      </c>
      <c r="L53" s="6">
        <v>4</v>
      </c>
      <c r="M53" s="5">
        <v>5030</v>
      </c>
      <c r="N53" s="5">
        <v>2449.9899999999998</v>
      </c>
      <c r="O53" s="5">
        <v>5030</v>
      </c>
      <c r="P53" s="7">
        <v>0</v>
      </c>
      <c r="Q53" s="7">
        <v>4940</v>
      </c>
      <c r="R53" s="7">
        <v>10.4</v>
      </c>
      <c r="S53" s="7">
        <v>2020.95</v>
      </c>
      <c r="T53" s="7">
        <v>0</v>
      </c>
      <c r="U53" s="7">
        <f t="shared" si="4"/>
        <v>6971.3499999999995</v>
      </c>
      <c r="V53" s="7">
        <v>1045.7</v>
      </c>
      <c r="W53" s="7">
        <f t="shared" si="5"/>
        <v>8017.0499999999993</v>
      </c>
      <c r="X53" s="7" t="s">
        <v>221</v>
      </c>
      <c r="Y53" s="4" t="s">
        <v>30</v>
      </c>
      <c r="Z53" s="5"/>
    </row>
    <row r="54" spans="1:26" ht="17.25" customHeight="1" x14ac:dyDescent="0.25">
      <c r="A54" s="3">
        <v>45386</v>
      </c>
      <c r="B54" s="4" t="s">
        <v>120</v>
      </c>
      <c r="C54" s="5"/>
      <c r="D54" s="5"/>
      <c r="E54" s="5" t="s">
        <v>80</v>
      </c>
      <c r="F54" s="5" t="s">
        <v>121</v>
      </c>
      <c r="G54" s="5" t="s">
        <v>28</v>
      </c>
      <c r="H54" s="5" t="s">
        <v>28</v>
      </c>
      <c r="I54" s="5" t="s">
        <v>27</v>
      </c>
      <c r="J54" s="5" t="s">
        <v>122</v>
      </c>
      <c r="K54" s="5" t="s">
        <v>36</v>
      </c>
      <c r="L54" s="6">
        <v>1</v>
      </c>
      <c r="M54" s="5">
        <v>25.5</v>
      </c>
      <c r="N54" s="5">
        <v>44.1</v>
      </c>
      <c r="O54" s="5">
        <v>45</v>
      </c>
      <c r="P54" s="7">
        <v>0</v>
      </c>
      <c r="Q54" s="7">
        <v>58.5</v>
      </c>
      <c r="R54" s="7">
        <v>10.4</v>
      </c>
      <c r="S54" s="7">
        <v>32.99</v>
      </c>
      <c r="T54" s="7">
        <v>0</v>
      </c>
      <c r="U54" s="7">
        <f t="shared" si="4"/>
        <v>101.89000000000001</v>
      </c>
      <c r="V54" s="7">
        <v>15.28</v>
      </c>
      <c r="W54" s="7">
        <f t="shared" si="5"/>
        <v>117.17000000000002</v>
      </c>
      <c r="X54" s="7" t="s">
        <v>221</v>
      </c>
      <c r="Y54" s="4" t="s">
        <v>30</v>
      </c>
      <c r="Z54" s="5"/>
    </row>
    <row r="55" spans="1:26" ht="17.25" customHeight="1" x14ac:dyDescent="0.25">
      <c r="A55" s="3">
        <v>45386</v>
      </c>
      <c r="B55" s="4" t="s">
        <v>114</v>
      </c>
      <c r="C55" s="5">
        <v>87485552</v>
      </c>
      <c r="D55" s="5"/>
      <c r="E55" s="5" t="s">
        <v>80</v>
      </c>
      <c r="F55" s="5" t="s">
        <v>190</v>
      </c>
      <c r="G55" s="5" t="s">
        <v>28</v>
      </c>
      <c r="H55" s="5" t="s">
        <v>28</v>
      </c>
      <c r="I55" s="5" t="s">
        <v>27</v>
      </c>
      <c r="J55" s="5" t="s">
        <v>88</v>
      </c>
      <c r="K55" s="5" t="s">
        <v>36</v>
      </c>
      <c r="L55" s="6">
        <v>1</v>
      </c>
      <c r="M55" s="5">
        <v>151.19999999999999</v>
      </c>
      <c r="N55" s="5">
        <v>396.8</v>
      </c>
      <c r="O55" s="5">
        <v>397</v>
      </c>
      <c r="P55" s="7">
        <v>0</v>
      </c>
      <c r="Q55" s="7">
        <v>516.1</v>
      </c>
      <c r="R55" s="7">
        <v>10.4</v>
      </c>
      <c r="S55" s="7">
        <v>291.02999999999997</v>
      </c>
      <c r="T55" s="7">
        <v>0</v>
      </c>
      <c r="U55" s="7">
        <f t="shared" si="4"/>
        <v>817.53</v>
      </c>
      <c r="V55" s="7">
        <v>122.63</v>
      </c>
      <c r="W55" s="7">
        <f t="shared" si="5"/>
        <v>940.16</v>
      </c>
      <c r="X55" s="7" t="s">
        <v>221</v>
      </c>
      <c r="Y55" s="4" t="s">
        <v>30</v>
      </c>
      <c r="Z55" s="5"/>
    </row>
    <row r="56" spans="1:26" ht="17.25" customHeight="1" x14ac:dyDescent="0.25">
      <c r="A56" s="3">
        <v>45385</v>
      </c>
      <c r="B56" s="4" t="s">
        <v>140</v>
      </c>
      <c r="C56" s="5">
        <v>87484750</v>
      </c>
      <c r="D56" s="5"/>
      <c r="E56" s="5" t="s">
        <v>80</v>
      </c>
      <c r="F56" s="5" t="s">
        <v>192</v>
      </c>
      <c r="G56" s="5" t="s">
        <v>28</v>
      </c>
      <c r="H56" s="5" t="s">
        <v>28</v>
      </c>
      <c r="I56" s="5" t="s">
        <v>27</v>
      </c>
      <c r="J56" s="5" t="s">
        <v>142</v>
      </c>
      <c r="K56" s="5" t="s">
        <v>92</v>
      </c>
      <c r="L56" s="6">
        <v>15</v>
      </c>
      <c r="M56" s="5">
        <v>14968.8</v>
      </c>
      <c r="N56" s="5">
        <v>5732.5</v>
      </c>
      <c r="O56" s="5">
        <v>14969</v>
      </c>
      <c r="P56" s="7">
        <v>0</v>
      </c>
      <c r="Q56" s="7">
        <v>4940</v>
      </c>
      <c r="R56" s="7">
        <v>10.4</v>
      </c>
      <c r="S56" s="7">
        <v>2020.95</v>
      </c>
      <c r="T56" s="7">
        <v>0</v>
      </c>
      <c r="U56" s="7">
        <f t="shared" si="4"/>
        <v>6971.3499999999995</v>
      </c>
      <c r="V56" s="7">
        <v>1045.7</v>
      </c>
      <c r="W56" s="7">
        <f t="shared" si="5"/>
        <v>8017.0499999999993</v>
      </c>
      <c r="X56" s="7" t="s">
        <v>221</v>
      </c>
      <c r="Y56" s="4" t="s">
        <v>30</v>
      </c>
      <c r="Z56" s="5"/>
    </row>
    <row r="57" spans="1:26" ht="17.25" customHeight="1" x14ac:dyDescent="0.25">
      <c r="A57" s="3">
        <v>45385</v>
      </c>
      <c r="B57" s="4" t="s">
        <v>129</v>
      </c>
      <c r="C57" s="5">
        <v>87484256</v>
      </c>
      <c r="D57" s="5"/>
      <c r="E57" s="5" t="s">
        <v>80</v>
      </c>
      <c r="F57" s="5" t="s">
        <v>130</v>
      </c>
      <c r="G57" s="5" t="s">
        <v>28</v>
      </c>
      <c r="H57" s="5" t="s">
        <v>28</v>
      </c>
      <c r="I57" s="5" t="s">
        <v>34</v>
      </c>
      <c r="J57" s="5" t="s">
        <v>131</v>
      </c>
      <c r="K57" s="5" t="s">
        <v>36</v>
      </c>
      <c r="L57" s="6">
        <v>2</v>
      </c>
      <c r="M57" s="5">
        <v>784</v>
      </c>
      <c r="N57" s="5">
        <v>479.79</v>
      </c>
      <c r="O57" s="5">
        <v>784</v>
      </c>
      <c r="P57" s="7">
        <v>0</v>
      </c>
      <c r="Q57" s="7">
        <v>1364.16</v>
      </c>
      <c r="R57" s="7">
        <v>10.4</v>
      </c>
      <c r="S57" s="7">
        <v>769.25</v>
      </c>
      <c r="T57" s="7">
        <v>0</v>
      </c>
      <c r="U57" s="7">
        <f t="shared" si="4"/>
        <v>2143.8100000000004</v>
      </c>
      <c r="V57" s="7">
        <v>321.57</v>
      </c>
      <c r="W57" s="7">
        <f t="shared" si="5"/>
        <v>2465.3800000000006</v>
      </c>
      <c r="X57" s="7" t="s">
        <v>221</v>
      </c>
      <c r="Y57" s="4" t="s">
        <v>30</v>
      </c>
      <c r="Z57" s="5"/>
    </row>
    <row r="58" spans="1:26" ht="17.25" customHeight="1" x14ac:dyDescent="0.25">
      <c r="A58" s="3">
        <v>45385</v>
      </c>
      <c r="B58" s="4" t="s">
        <v>147</v>
      </c>
      <c r="C58" s="5">
        <v>87484255</v>
      </c>
      <c r="D58" s="5"/>
      <c r="E58" s="5" t="s">
        <v>80</v>
      </c>
      <c r="F58" s="5" t="s">
        <v>77</v>
      </c>
      <c r="G58" s="5" t="s">
        <v>28</v>
      </c>
      <c r="H58" s="5" t="s">
        <v>28</v>
      </c>
      <c r="I58" s="5" t="s">
        <v>52</v>
      </c>
      <c r="J58" s="5" t="s">
        <v>78</v>
      </c>
      <c r="K58" s="5" t="s">
        <v>36</v>
      </c>
      <c r="L58" s="6">
        <v>2</v>
      </c>
      <c r="M58" s="5">
        <v>50.2</v>
      </c>
      <c r="N58" s="5">
        <v>38.4</v>
      </c>
      <c r="O58" s="5">
        <v>51</v>
      </c>
      <c r="P58" s="7">
        <v>0</v>
      </c>
      <c r="Q58" s="7">
        <v>96.9</v>
      </c>
      <c r="R58" s="7">
        <v>10.4</v>
      </c>
      <c r="S58" s="7">
        <v>54.64</v>
      </c>
      <c r="T58" s="7">
        <v>0</v>
      </c>
      <c r="U58" s="7">
        <f t="shared" si="4"/>
        <v>161.94</v>
      </c>
      <c r="V58" s="7">
        <v>24.29</v>
      </c>
      <c r="W58" s="7">
        <f t="shared" si="5"/>
        <v>186.23</v>
      </c>
      <c r="X58" s="7" t="s">
        <v>221</v>
      </c>
      <c r="Y58" s="4" t="s">
        <v>30</v>
      </c>
      <c r="Z58" s="5"/>
    </row>
    <row r="59" spans="1:26" ht="17.25" customHeight="1" x14ac:dyDescent="0.25">
      <c r="A59" s="3">
        <v>45385</v>
      </c>
      <c r="B59" s="4" t="s">
        <v>135</v>
      </c>
      <c r="C59" s="5">
        <v>87484253</v>
      </c>
      <c r="D59" s="5"/>
      <c r="E59" s="5" t="s">
        <v>80</v>
      </c>
      <c r="F59" s="5" t="s">
        <v>136</v>
      </c>
      <c r="G59" s="5" t="s">
        <v>28</v>
      </c>
      <c r="H59" s="5" t="s">
        <v>28</v>
      </c>
      <c r="I59" s="5" t="s">
        <v>34</v>
      </c>
      <c r="J59" s="5" t="s">
        <v>137</v>
      </c>
      <c r="K59" s="5" t="s">
        <v>36</v>
      </c>
      <c r="L59" s="6">
        <v>3</v>
      </c>
      <c r="M59" s="5">
        <v>55</v>
      </c>
      <c r="N59" s="5">
        <v>49.1</v>
      </c>
      <c r="O59" s="5">
        <v>55</v>
      </c>
      <c r="P59" s="7">
        <v>0</v>
      </c>
      <c r="Q59" s="7">
        <v>95.7</v>
      </c>
      <c r="R59" s="7">
        <v>10.4</v>
      </c>
      <c r="S59" s="7">
        <v>53.97</v>
      </c>
      <c r="T59" s="7">
        <v>0</v>
      </c>
      <c r="U59" s="7">
        <f t="shared" si="4"/>
        <v>160.07</v>
      </c>
      <c r="V59" s="7">
        <v>24.01</v>
      </c>
      <c r="W59" s="7">
        <f t="shared" si="5"/>
        <v>184.07999999999998</v>
      </c>
      <c r="X59" s="7" t="s">
        <v>221</v>
      </c>
      <c r="Y59" s="4" t="s">
        <v>30</v>
      </c>
      <c r="Z59" s="5"/>
    </row>
    <row r="60" spans="1:26" ht="17.25" customHeight="1" x14ac:dyDescent="0.25">
      <c r="A60" s="3">
        <v>45386</v>
      </c>
      <c r="B60" s="4" t="s">
        <v>118</v>
      </c>
      <c r="C60" s="5">
        <v>87484112</v>
      </c>
      <c r="D60" s="5"/>
      <c r="E60" s="5" t="s">
        <v>80</v>
      </c>
      <c r="F60" s="5" t="s">
        <v>119</v>
      </c>
      <c r="G60" s="5" t="s">
        <v>28</v>
      </c>
      <c r="H60" s="5" t="s">
        <v>28</v>
      </c>
      <c r="I60" s="5" t="s">
        <v>52</v>
      </c>
      <c r="J60" s="5" t="s">
        <v>53</v>
      </c>
      <c r="K60" s="5" t="s">
        <v>36</v>
      </c>
      <c r="L60" s="6">
        <v>1</v>
      </c>
      <c r="M60" s="5">
        <v>510</v>
      </c>
      <c r="N60" s="5">
        <v>305.76</v>
      </c>
      <c r="O60" s="5">
        <v>510</v>
      </c>
      <c r="P60" s="7">
        <v>0</v>
      </c>
      <c r="Q60" s="7">
        <v>969</v>
      </c>
      <c r="R60" s="7">
        <v>10.4</v>
      </c>
      <c r="S60" s="7">
        <v>546.41999999999996</v>
      </c>
      <c r="T60" s="7">
        <v>0</v>
      </c>
      <c r="U60" s="7">
        <f t="shared" si="4"/>
        <v>1525.82</v>
      </c>
      <c r="V60" s="7">
        <v>228.87</v>
      </c>
      <c r="W60" s="7">
        <f t="shared" si="5"/>
        <v>1754.69</v>
      </c>
      <c r="X60" s="7" t="s">
        <v>221</v>
      </c>
      <c r="Y60" s="4" t="s">
        <v>30</v>
      </c>
      <c r="Z60" s="5"/>
    </row>
    <row r="61" spans="1:26" ht="17.25" customHeight="1" x14ac:dyDescent="0.25">
      <c r="A61" s="3">
        <v>45384</v>
      </c>
      <c r="B61" s="4" t="s">
        <v>178</v>
      </c>
      <c r="C61" s="5"/>
      <c r="D61" s="5"/>
      <c r="E61" s="5" t="s">
        <v>80</v>
      </c>
      <c r="F61" s="5" t="s">
        <v>188</v>
      </c>
      <c r="G61" s="5" t="s">
        <v>28</v>
      </c>
      <c r="H61" s="5" t="s">
        <v>28</v>
      </c>
      <c r="I61" s="5" t="s">
        <v>52</v>
      </c>
      <c r="J61" s="5" t="s">
        <v>179</v>
      </c>
      <c r="K61" s="5" t="s">
        <v>36</v>
      </c>
      <c r="L61" s="6">
        <v>2</v>
      </c>
      <c r="M61" s="5">
        <v>2016</v>
      </c>
      <c r="N61" s="5">
        <v>505.8</v>
      </c>
      <c r="O61" s="5">
        <v>2016</v>
      </c>
      <c r="P61" s="7">
        <v>0</v>
      </c>
      <c r="Q61" s="7">
        <v>3830.4</v>
      </c>
      <c r="R61" s="7">
        <v>10.4</v>
      </c>
      <c r="S61" s="7">
        <v>2163.0300000000002</v>
      </c>
      <c r="T61" s="7">
        <v>0</v>
      </c>
      <c r="U61" s="7">
        <f t="shared" si="4"/>
        <v>6003.83</v>
      </c>
      <c r="V61" s="7">
        <v>900.57</v>
      </c>
      <c r="W61" s="7">
        <f t="shared" si="5"/>
        <v>6904.4</v>
      </c>
      <c r="X61" s="7" t="s">
        <v>221</v>
      </c>
      <c r="Y61" s="4" t="s">
        <v>30</v>
      </c>
      <c r="Z61" s="5"/>
    </row>
    <row r="62" spans="1:26" ht="17.25" customHeight="1" x14ac:dyDescent="0.25">
      <c r="A62" s="3">
        <v>45384</v>
      </c>
      <c r="B62" s="4" t="s">
        <v>150</v>
      </c>
      <c r="C62" s="5"/>
      <c r="D62" s="5"/>
      <c r="E62" s="5" t="s">
        <v>80</v>
      </c>
      <c r="F62" s="5" t="s">
        <v>151</v>
      </c>
      <c r="G62" s="5" t="s">
        <v>28</v>
      </c>
      <c r="H62" s="5" t="s">
        <v>28</v>
      </c>
      <c r="I62" s="5" t="s">
        <v>27</v>
      </c>
      <c r="J62" s="5" t="s">
        <v>152</v>
      </c>
      <c r="K62" s="5" t="s">
        <v>36</v>
      </c>
      <c r="L62" s="6">
        <v>1</v>
      </c>
      <c r="M62" s="5">
        <v>5.18</v>
      </c>
      <c r="N62" s="5">
        <v>5.4</v>
      </c>
      <c r="O62" s="5">
        <v>6</v>
      </c>
      <c r="P62" s="7">
        <v>0</v>
      </c>
      <c r="Q62" s="7">
        <v>43.34</v>
      </c>
      <c r="R62" s="7">
        <v>10.4</v>
      </c>
      <c r="S62" s="7">
        <v>24.47</v>
      </c>
      <c r="T62" s="7">
        <v>0</v>
      </c>
      <c r="U62" s="7">
        <f t="shared" si="4"/>
        <v>78.210000000000008</v>
      </c>
      <c r="V62" s="7">
        <v>11.73</v>
      </c>
      <c r="W62" s="7">
        <f t="shared" si="5"/>
        <v>89.940000000000012</v>
      </c>
      <c r="X62" s="7" t="s">
        <v>221</v>
      </c>
      <c r="Y62" s="4" t="s">
        <v>30</v>
      </c>
      <c r="Z62" s="5"/>
    </row>
    <row r="63" spans="1:26" ht="17.25" customHeight="1" x14ac:dyDescent="0.25">
      <c r="A63" s="3">
        <v>45384</v>
      </c>
      <c r="B63" s="4" t="s">
        <v>180</v>
      </c>
      <c r="C63" s="5"/>
      <c r="D63" s="5"/>
      <c r="E63" s="5" t="s">
        <v>80</v>
      </c>
      <c r="F63" s="5" t="s">
        <v>181</v>
      </c>
      <c r="G63" s="5" t="s">
        <v>28</v>
      </c>
      <c r="H63" s="5" t="s">
        <v>28</v>
      </c>
      <c r="I63" s="5" t="s">
        <v>27</v>
      </c>
      <c r="J63" s="5" t="s">
        <v>182</v>
      </c>
      <c r="K63" s="5" t="s">
        <v>36</v>
      </c>
      <c r="L63" s="6">
        <v>1</v>
      </c>
      <c r="M63" s="5">
        <v>176.5</v>
      </c>
      <c r="N63" s="5">
        <v>159.12</v>
      </c>
      <c r="O63" s="5">
        <v>177</v>
      </c>
      <c r="P63" s="7">
        <v>0</v>
      </c>
      <c r="Q63" s="7">
        <v>230.1</v>
      </c>
      <c r="R63" s="7">
        <v>10.4</v>
      </c>
      <c r="S63" s="7">
        <v>354.84</v>
      </c>
      <c r="T63" s="7">
        <v>398.27</v>
      </c>
      <c r="U63" s="7">
        <f t="shared" si="4"/>
        <v>993.6099999999999</v>
      </c>
      <c r="V63" s="7">
        <v>149.04</v>
      </c>
      <c r="W63" s="7">
        <f t="shared" si="5"/>
        <v>1142.6499999999999</v>
      </c>
      <c r="X63" s="7" t="s">
        <v>221</v>
      </c>
      <c r="Y63" s="4" t="s">
        <v>30</v>
      </c>
      <c r="Z63" s="5"/>
    </row>
    <row r="64" spans="1:26" ht="17.25" customHeight="1" x14ac:dyDescent="0.25">
      <c r="A64" s="3">
        <v>45384</v>
      </c>
      <c r="B64" s="4" t="s">
        <v>163</v>
      </c>
      <c r="C64" s="5"/>
      <c r="D64" s="5"/>
      <c r="E64" s="5" t="s">
        <v>80</v>
      </c>
      <c r="F64" s="5" t="s">
        <v>193</v>
      </c>
      <c r="G64" s="5" t="s">
        <v>28</v>
      </c>
      <c r="H64" s="5" t="s">
        <v>28</v>
      </c>
      <c r="I64" s="5" t="s">
        <v>27</v>
      </c>
      <c r="J64" s="5" t="s">
        <v>142</v>
      </c>
      <c r="K64" s="5" t="s">
        <v>92</v>
      </c>
      <c r="L64" s="6">
        <v>6</v>
      </c>
      <c r="M64" s="5">
        <v>6144</v>
      </c>
      <c r="N64" s="5">
        <v>1629.43</v>
      </c>
      <c r="O64" s="5">
        <v>6144</v>
      </c>
      <c r="P64" s="7">
        <v>0</v>
      </c>
      <c r="Q64" s="7">
        <v>4940</v>
      </c>
      <c r="R64" s="7">
        <v>10.4</v>
      </c>
      <c r="S64" s="7">
        <v>2024.91</v>
      </c>
      <c r="T64" s="7">
        <v>0</v>
      </c>
      <c r="U64" s="7">
        <f t="shared" si="4"/>
        <v>6975.3099999999995</v>
      </c>
      <c r="V64" s="7">
        <v>1046.3</v>
      </c>
      <c r="W64" s="7">
        <f t="shared" si="5"/>
        <v>8021.61</v>
      </c>
      <c r="X64" s="7" t="s">
        <v>221</v>
      </c>
      <c r="Y64" s="4" t="s">
        <v>30</v>
      </c>
      <c r="Z64" s="5"/>
    </row>
    <row r="65" spans="1:26" ht="17.25" customHeight="1" x14ac:dyDescent="0.25">
      <c r="A65" s="3">
        <v>45384</v>
      </c>
      <c r="B65" s="4" t="s">
        <v>168</v>
      </c>
      <c r="C65" s="5"/>
      <c r="D65" s="5"/>
      <c r="E65" s="5" t="s">
        <v>80</v>
      </c>
      <c r="F65" s="5" t="s">
        <v>169</v>
      </c>
      <c r="G65" s="5" t="s">
        <v>28</v>
      </c>
      <c r="H65" s="5" t="s">
        <v>28</v>
      </c>
      <c r="I65" s="5" t="s">
        <v>27</v>
      </c>
      <c r="J65" s="5" t="s">
        <v>170</v>
      </c>
      <c r="K65" s="5" t="s">
        <v>36</v>
      </c>
      <c r="L65" s="6">
        <v>1</v>
      </c>
      <c r="M65" s="5">
        <v>7.3</v>
      </c>
      <c r="N65" s="5">
        <v>5.4</v>
      </c>
      <c r="O65" s="5">
        <v>8</v>
      </c>
      <c r="P65" s="7">
        <v>0</v>
      </c>
      <c r="Q65" s="7">
        <v>43.34</v>
      </c>
      <c r="R65" s="7">
        <v>10.4</v>
      </c>
      <c r="S65" s="7">
        <v>24.47</v>
      </c>
      <c r="T65" s="7">
        <v>0</v>
      </c>
      <c r="U65" s="7">
        <f t="shared" si="4"/>
        <v>78.210000000000008</v>
      </c>
      <c r="V65" s="7">
        <v>11.73</v>
      </c>
      <c r="W65" s="7">
        <f t="shared" si="5"/>
        <v>89.940000000000012</v>
      </c>
      <c r="X65" s="7" t="s">
        <v>221</v>
      </c>
      <c r="Y65" s="4" t="s">
        <v>30</v>
      </c>
      <c r="Z65" s="5"/>
    </row>
    <row r="66" spans="1:26" ht="17.25" customHeight="1" x14ac:dyDescent="0.25">
      <c r="A66" s="3">
        <v>45384</v>
      </c>
      <c r="B66" s="4" t="s">
        <v>155</v>
      </c>
      <c r="C66" s="5"/>
      <c r="D66" s="5"/>
      <c r="E66" s="5" t="s">
        <v>80</v>
      </c>
      <c r="F66" s="5" t="s">
        <v>156</v>
      </c>
      <c r="G66" s="5" t="s">
        <v>28</v>
      </c>
      <c r="H66" s="5" t="s">
        <v>28</v>
      </c>
      <c r="I66" s="5" t="s">
        <v>157</v>
      </c>
      <c r="J66" s="5" t="s">
        <v>158</v>
      </c>
      <c r="K66" s="5" t="s">
        <v>36</v>
      </c>
      <c r="L66" s="6">
        <v>1</v>
      </c>
      <c r="M66" s="5">
        <v>15</v>
      </c>
      <c r="N66" s="5">
        <v>22.08</v>
      </c>
      <c r="O66" s="5">
        <v>23</v>
      </c>
      <c r="P66" s="7">
        <v>0</v>
      </c>
      <c r="Q66" s="7">
        <v>43.34</v>
      </c>
      <c r="R66" s="7">
        <v>10.4</v>
      </c>
      <c r="S66" s="7">
        <v>24.47</v>
      </c>
      <c r="T66" s="7">
        <v>0</v>
      </c>
      <c r="U66" s="7">
        <f t="shared" si="4"/>
        <v>78.210000000000008</v>
      </c>
      <c r="V66" s="7">
        <v>11.73</v>
      </c>
      <c r="W66" s="7">
        <f t="shared" si="5"/>
        <v>89.940000000000012</v>
      </c>
      <c r="X66" s="7" t="s">
        <v>221</v>
      </c>
      <c r="Y66" s="4" t="s">
        <v>30</v>
      </c>
      <c r="Z66" s="5"/>
    </row>
    <row r="67" spans="1:26" ht="17.25" customHeight="1" x14ac:dyDescent="0.25">
      <c r="A67" s="3">
        <v>45384</v>
      </c>
      <c r="B67" s="4" t="s">
        <v>175</v>
      </c>
      <c r="C67" s="5"/>
      <c r="D67" s="5"/>
      <c r="E67" s="5" t="s">
        <v>80</v>
      </c>
      <c r="F67" s="5" t="s">
        <v>176</v>
      </c>
      <c r="G67" s="5" t="s">
        <v>28</v>
      </c>
      <c r="H67" s="5" t="s">
        <v>28</v>
      </c>
      <c r="I67" s="5" t="s">
        <v>27</v>
      </c>
      <c r="J67" s="5" t="s">
        <v>177</v>
      </c>
      <c r="K67" s="5" t="s">
        <v>36</v>
      </c>
      <c r="L67" s="6">
        <v>2</v>
      </c>
      <c r="M67" s="5">
        <v>215.18</v>
      </c>
      <c r="N67" s="5">
        <v>320.39999999999998</v>
      </c>
      <c r="O67" s="5">
        <v>321</v>
      </c>
      <c r="P67" s="7">
        <v>0</v>
      </c>
      <c r="Q67" s="7">
        <v>417.3</v>
      </c>
      <c r="R67" s="7">
        <v>10.4</v>
      </c>
      <c r="S67" s="7">
        <v>594.73</v>
      </c>
      <c r="T67" s="7">
        <v>635.87</v>
      </c>
      <c r="U67" s="7">
        <f t="shared" si="4"/>
        <v>1658.3000000000002</v>
      </c>
      <c r="V67" s="7">
        <v>248.74</v>
      </c>
      <c r="W67" s="7">
        <f t="shared" si="5"/>
        <v>1907.0400000000002</v>
      </c>
      <c r="X67" s="7" t="s">
        <v>221</v>
      </c>
      <c r="Y67" s="4" t="s">
        <v>30</v>
      </c>
      <c r="Z67" s="5"/>
    </row>
    <row r="68" spans="1:26" ht="17.25" customHeight="1" x14ac:dyDescent="0.25">
      <c r="A68" s="3">
        <v>45384</v>
      </c>
      <c r="B68" s="4" t="s">
        <v>172</v>
      </c>
      <c r="C68" s="5"/>
      <c r="D68" s="5"/>
      <c r="E68" s="5" t="s">
        <v>80</v>
      </c>
      <c r="F68" s="5" t="s">
        <v>173</v>
      </c>
      <c r="G68" s="5" t="s">
        <v>28</v>
      </c>
      <c r="H68" s="5" t="s">
        <v>28</v>
      </c>
      <c r="I68" s="5" t="s">
        <v>34</v>
      </c>
      <c r="J68" s="5" t="s">
        <v>174</v>
      </c>
      <c r="K68" s="5" t="s">
        <v>36</v>
      </c>
      <c r="L68" s="6">
        <v>1</v>
      </c>
      <c r="M68" s="5">
        <v>1008</v>
      </c>
      <c r="N68" s="5">
        <v>229.5</v>
      </c>
      <c r="O68" s="5">
        <v>1008</v>
      </c>
      <c r="P68" s="7">
        <v>0</v>
      </c>
      <c r="Q68" s="7">
        <v>1753.92</v>
      </c>
      <c r="R68" s="7">
        <v>10.4</v>
      </c>
      <c r="S68" s="7">
        <v>990.44</v>
      </c>
      <c r="T68" s="7">
        <v>0</v>
      </c>
      <c r="U68" s="7">
        <f t="shared" si="4"/>
        <v>2754.76</v>
      </c>
      <c r="V68" s="7">
        <v>413.21</v>
      </c>
      <c r="W68" s="7">
        <f t="shared" si="5"/>
        <v>3167.9700000000003</v>
      </c>
      <c r="X68" s="7" t="s">
        <v>221</v>
      </c>
      <c r="Y68" s="4" t="s">
        <v>30</v>
      </c>
      <c r="Z68" s="5"/>
    </row>
    <row r="69" spans="1:26" ht="17.25" customHeight="1" x14ac:dyDescent="0.25">
      <c r="A69" s="3">
        <v>45379</v>
      </c>
      <c r="B69" s="4" t="s">
        <v>218</v>
      </c>
      <c r="C69" s="5"/>
      <c r="D69" s="5"/>
      <c r="E69" s="5" t="s">
        <v>80</v>
      </c>
      <c r="F69" s="5" t="s">
        <v>119</v>
      </c>
      <c r="G69" s="5" t="s">
        <v>28</v>
      </c>
      <c r="H69" s="5" t="s">
        <v>28</v>
      </c>
      <c r="I69" s="5" t="s">
        <v>52</v>
      </c>
      <c r="J69" s="5" t="s">
        <v>53</v>
      </c>
      <c r="K69" s="5" t="s">
        <v>36</v>
      </c>
      <c r="L69" s="6">
        <v>3</v>
      </c>
      <c r="M69" s="5">
        <v>360</v>
      </c>
      <c r="N69" s="5">
        <v>1355</v>
      </c>
      <c r="O69" s="5">
        <v>1355</v>
      </c>
      <c r="P69" s="7">
        <v>0</v>
      </c>
      <c r="Q69" s="7">
        <v>2574.5</v>
      </c>
      <c r="R69" s="7">
        <v>10.4</v>
      </c>
      <c r="S69" s="7">
        <v>1763.26</v>
      </c>
      <c r="T69" s="7">
        <v>542</v>
      </c>
      <c r="U69" s="7">
        <f t="shared" si="4"/>
        <v>4890.16</v>
      </c>
      <c r="V69" s="7">
        <v>733.52</v>
      </c>
      <c r="W69" s="7">
        <f t="shared" si="5"/>
        <v>5623.68</v>
      </c>
      <c r="X69" s="7" t="s">
        <v>221</v>
      </c>
      <c r="Y69" s="4" t="s">
        <v>30</v>
      </c>
      <c r="Z69" s="5"/>
    </row>
    <row r="70" spans="1:26" ht="17.25" customHeight="1" x14ac:dyDescent="0.25">
      <c r="A70" s="3">
        <v>45391</v>
      </c>
      <c r="B70" s="4" t="s">
        <v>54</v>
      </c>
      <c r="C70" s="5">
        <v>87488384</v>
      </c>
      <c r="D70" s="5"/>
      <c r="E70" s="5" t="s">
        <v>188</v>
      </c>
      <c r="F70" s="5" t="s">
        <v>55</v>
      </c>
      <c r="G70" s="5" t="s">
        <v>52</v>
      </c>
      <c r="H70" s="5" t="s">
        <v>52</v>
      </c>
      <c r="I70" s="5" t="s">
        <v>28</v>
      </c>
      <c r="J70" s="5" t="s">
        <v>29</v>
      </c>
      <c r="K70" s="5" t="s">
        <v>36</v>
      </c>
      <c r="L70" s="6">
        <v>1</v>
      </c>
      <c r="M70" s="5">
        <v>128</v>
      </c>
      <c r="N70" s="5">
        <v>78</v>
      </c>
      <c r="O70" s="5">
        <v>128</v>
      </c>
      <c r="P70" s="7">
        <v>0</v>
      </c>
      <c r="Q70" s="7">
        <v>208.64</v>
      </c>
      <c r="R70" s="7">
        <v>10.4</v>
      </c>
      <c r="S70" s="7">
        <v>117.65</v>
      </c>
      <c r="T70" s="7">
        <v>0</v>
      </c>
      <c r="U70" s="7">
        <f t="shared" si="4"/>
        <v>336.69</v>
      </c>
      <c r="V70" s="7">
        <v>50.5</v>
      </c>
      <c r="W70" s="7">
        <f t="shared" si="5"/>
        <v>387.19</v>
      </c>
      <c r="X70" s="7" t="s">
        <v>221</v>
      </c>
      <c r="Y70" s="4" t="s">
        <v>30</v>
      </c>
      <c r="Z70" s="5"/>
    </row>
    <row r="71" spans="1:26" ht="17.25" customHeight="1" x14ac:dyDescent="0.25">
      <c r="A71" s="3">
        <v>45569</v>
      </c>
      <c r="B71" s="4" t="s">
        <v>219</v>
      </c>
      <c r="C71" s="5">
        <v>87489385</v>
      </c>
      <c r="D71" s="5"/>
      <c r="E71" s="5" t="s">
        <v>55</v>
      </c>
      <c r="F71" s="5" t="s">
        <v>220</v>
      </c>
      <c r="G71" s="5" t="s">
        <v>28</v>
      </c>
      <c r="H71" s="5" t="s">
        <v>28</v>
      </c>
      <c r="I71" s="5" t="s">
        <v>52</v>
      </c>
      <c r="J71" s="5"/>
      <c r="K71" s="5" t="s">
        <v>36</v>
      </c>
      <c r="L71" s="6">
        <v>1</v>
      </c>
      <c r="M71" s="5">
        <v>51</v>
      </c>
      <c r="N71" s="5">
        <v>106</v>
      </c>
      <c r="O71" s="5">
        <v>106</v>
      </c>
      <c r="P71" s="7">
        <v>0</v>
      </c>
      <c r="Q71" s="7">
        <v>201.4</v>
      </c>
      <c r="R71" s="7">
        <v>10.4</v>
      </c>
      <c r="S71" s="7">
        <v>113.57</v>
      </c>
      <c r="T71" s="7">
        <v>0</v>
      </c>
      <c r="U71" s="7">
        <f t="shared" si="4"/>
        <v>325.37</v>
      </c>
      <c r="V71" s="7">
        <v>48.81</v>
      </c>
      <c r="W71" s="7">
        <f t="shared" si="5"/>
        <v>374.18</v>
      </c>
      <c r="X71" s="7" t="s">
        <v>221</v>
      </c>
      <c r="Y71" s="4" t="s">
        <v>30</v>
      </c>
      <c r="Z71" s="5"/>
    </row>
    <row r="72" spans="1:26" ht="17.25" customHeight="1" x14ac:dyDescent="0.25">
      <c r="A72" s="3">
        <v>45387</v>
      </c>
      <c r="B72" s="4" t="s">
        <v>105</v>
      </c>
      <c r="C72" s="5">
        <v>87486164</v>
      </c>
      <c r="D72" s="5"/>
      <c r="E72" s="5" t="s">
        <v>55</v>
      </c>
      <c r="F72" s="5" t="s">
        <v>26</v>
      </c>
      <c r="G72" s="5" t="s">
        <v>28</v>
      </c>
      <c r="H72" s="5" t="s">
        <v>28</v>
      </c>
      <c r="I72" s="5" t="s">
        <v>27</v>
      </c>
      <c r="J72" s="5" t="s">
        <v>104</v>
      </c>
      <c r="K72" s="5" t="s">
        <v>36</v>
      </c>
      <c r="L72" s="6">
        <v>2</v>
      </c>
      <c r="M72" s="5">
        <v>1324</v>
      </c>
      <c r="N72" s="5">
        <v>784.03</v>
      </c>
      <c r="O72" s="5">
        <v>1324</v>
      </c>
      <c r="P72" s="7">
        <v>0</v>
      </c>
      <c r="Q72" s="7">
        <v>1721.2</v>
      </c>
      <c r="R72" s="7">
        <v>10.4</v>
      </c>
      <c r="S72" s="7">
        <v>970.58</v>
      </c>
      <c r="T72" s="7">
        <v>0</v>
      </c>
      <c r="U72" s="7">
        <f t="shared" si="4"/>
        <v>2702.1800000000003</v>
      </c>
      <c r="V72" s="7">
        <v>405.33</v>
      </c>
      <c r="W72" s="7">
        <f t="shared" si="5"/>
        <v>3107.51</v>
      </c>
      <c r="X72" s="7" t="s">
        <v>221</v>
      </c>
      <c r="Y72" s="4" t="s">
        <v>30</v>
      </c>
      <c r="Z72" s="5"/>
    </row>
    <row r="73" spans="1:26" ht="17.25" customHeight="1" x14ac:dyDescent="0.25">
      <c r="A73" s="3">
        <v>45386</v>
      </c>
      <c r="B73" s="4" t="s">
        <v>110</v>
      </c>
      <c r="C73" s="5">
        <v>87484729</v>
      </c>
      <c r="D73" s="5"/>
      <c r="E73" s="5" t="s">
        <v>55</v>
      </c>
      <c r="F73" s="5" t="s">
        <v>111</v>
      </c>
      <c r="G73" s="5" t="s">
        <v>28</v>
      </c>
      <c r="H73" s="5" t="s">
        <v>28</v>
      </c>
      <c r="I73" s="5" t="s">
        <v>112</v>
      </c>
      <c r="J73" s="5" t="s">
        <v>113</v>
      </c>
      <c r="K73" s="5" t="s">
        <v>36</v>
      </c>
      <c r="L73" s="6">
        <v>1</v>
      </c>
      <c r="M73" s="5">
        <v>505</v>
      </c>
      <c r="N73" s="5">
        <v>246.02</v>
      </c>
      <c r="O73" s="5">
        <v>505</v>
      </c>
      <c r="P73" s="7">
        <v>0</v>
      </c>
      <c r="Q73" s="7">
        <v>878.7</v>
      </c>
      <c r="R73" s="7">
        <v>10.4</v>
      </c>
      <c r="S73" s="7">
        <v>1025.27</v>
      </c>
      <c r="T73" s="7">
        <v>939.47</v>
      </c>
      <c r="U73" s="7">
        <f t="shared" si="4"/>
        <v>2853.84</v>
      </c>
      <c r="V73" s="7">
        <v>428.08</v>
      </c>
      <c r="W73" s="7">
        <f t="shared" si="5"/>
        <v>3281.92</v>
      </c>
      <c r="X73" s="7" t="s">
        <v>221</v>
      </c>
      <c r="Y73" s="4" t="s">
        <v>30</v>
      </c>
      <c r="Z73" s="5"/>
    </row>
    <row r="74" spans="1:26" ht="17.25" customHeight="1" x14ac:dyDescent="0.25">
      <c r="A74" s="3">
        <v>45385</v>
      </c>
      <c r="B74" s="4" t="s">
        <v>148</v>
      </c>
      <c r="C74" s="5">
        <v>87482982</v>
      </c>
      <c r="D74" s="5"/>
      <c r="E74" s="5" t="s">
        <v>55</v>
      </c>
      <c r="F74" s="5" t="s">
        <v>194</v>
      </c>
      <c r="G74" s="5" t="s">
        <v>28</v>
      </c>
      <c r="H74" s="5" t="s">
        <v>28</v>
      </c>
      <c r="I74" s="5" t="s">
        <v>108</v>
      </c>
      <c r="J74" s="5" t="s">
        <v>149</v>
      </c>
      <c r="K74" s="5" t="s">
        <v>36</v>
      </c>
      <c r="L74" s="6">
        <v>1</v>
      </c>
      <c r="M74" s="5">
        <v>679.72</v>
      </c>
      <c r="N74" s="5">
        <v>288</v>
      </c>
      <c r="O74" s="5">
        <v>680</v>
      </c>
      <c r="P74" s="7">
        <v>0</v>
      </c>
      <c r="Q74" s="7">
        <v>1645.6</v>
      </c>
      <c r="R74" s="7">
        <v>10.4</v>
      </c>
      <c r="S74" s="7">
        <v>927.95</v>
      </c>
      <c r="T74" s="7">
        <v>0</v>
      </c>
      <c r="U74" s="7">
        <f t="shared" si="4"/>
        <v>2583.9499999999998</v>
      </c>
      <c r="V74" s="7">
        <v>387.59</v>
      </c>
      <c r="W74" s="7">
        <f t="shared" si="5"/>
        <v>2971.54</v>
      </c>
      <c r="X74" s="7" t="s">
        <v>221</v>
      </c>
      <c r="Y74" s="4" t="s">
        <v>30</v>
      </c>
      <c r="Z74" s="5"/>
    </row>
    <row r="75" spans="1:26" ht="17.25" customHeight="1" x14ac:dyDescent="0.25">
      <c r="A75" s="3">
        <v>45384</v>
      </c>
      <c r="B75" s="4" t="s">
        <v>171</v>
      </c>
      <c r="C75" s="5"/>
      <c r="D75" s="5"/>
      <c r="E75" s="5" t="s">
        <v>55</v>
      </c>
      <c r="F75" s="5" t="s">
        <v>190</v>
      </c>
      <c r="G75" s="5" t="s">
        <v>28</v>
      </c>
      <c r="H75" s="5" t="s">
        <v>28</v>
      </c>
      <c r="I75" s="5" t="s">
        <v>27</v>
      </c>
      <c r="J75" s="5" t="s">
        <v>63</v>
      </c>
      <c r="K75" s="5" t="s">
        <v>36</v>
      </c>
      <c r="L75" s="6">
        <v>2</v>
      </c>
      <c r="M75" s="5">
        <v>50.6</v>
      </c>
      <c r="N75" s="5">
        <v>15.84</v>
      </c>
      <c r="O75" s="5">
        <v>51</v>
      </c>
      <c r="P75" s="7">
        <v>0</v>
      </c>
      <c r="Q75" s="7">
        <v>66.3</v>
      </c>
      <c r="R75" s="7">
        <v>10.4</v>
      </c>
      <c r="S75" s="7">
        <v>37.44</v>
      </c>
      <c r="T75" s="7">
        <v>0</v>
      </c>
      <c r="U75" s="7">
        <f t="shared" si="4"/>
        <v>114.14</v>
      </c>
      <c r="V75" s="7">
        <v>17.12</v>
      </c>
      <c r="W75" s="7">
        <f t="shared" si="5"/>
        <v>131.26</v>
      </c>
      <c r="X75" s="7" t="s">
        <v>221</v>
      </c>
      <c r="Y75" s="4" t="s">
        <v>30</v>
      </c>
      <c r="Z75" s="5"/>
    </row>
    <row r="76" spans="1:26" ht="17.25" customHeight="1" x14ac:dyDescent="0.25">
      <c r="A76" s="3">
        <v>45384</v>
      </c>
      <c r="B76" s="4" t="s">
        <v>160</v>
      </c>
      <c r="C76" s="5"/>
      <c r="D76" s="5"/>
      <c r="E76" s="5" t="s">
        <v>55</v>
      </c>
      <c r="F76" s="5" t="s">
        <v>161</v>
      </c>
      <c r="G76" s="5" t="s">
        <v>28</v>
      </c>
      <c r="H76" s="5" t="s">
        <v>28</v>
      </c>
      <c r="I76" s="5" t="s">
        <v>27</v>
      </c>
      <c r="J76" s="5" t="s">
        <v>162</v>
      </c>
      <c r="K76" s="5" t="s">
        <v>36</v>
      </c>
      <c r="L76" s="6">
        <v>1</v>
      </c>
      <c r="M76" s="5">
        <v>4.5999999999999996</v>
      </c>
      <c r="N76" s="5">
        <v>1.33</v>
      </c>
      <c r="O76" s="5">
        <v>5</v>
      </c>
      <c r="P76" s="7">
        <v>0</v>
      </c>
      <c r="Q76" s="7">
        <v>43.34</v>
      </c>
      <c r="R76" s="7">
        <v>10.4</v>
      </c>
      <c r="S76" s="7">
        <v>93.77</v>
      </c>
      <c r="T76" s="7">
        <v>122.72</v>
      </c>
      <c r="U76" s="7">
        <f t="shared" si="4"/>
        <v>270.23</v>
      </c>
      <c r="V76" s="7">
        <v>40.53</v>
      </c>
      <c r="W76" s="7">
        <f t="shared" si="5"/>
        <v>310.76</v>
      </c>
      <c r="X76" s="7" t="s">
        <v>221</v>
      </c>
      <c r="Y76" s="4" t="s">
        <v>30</v>
      </c>
      <c r="Z76" s="5"/>
    </row>
    <row r="77" spans="1:26" ht="17.25" customHeight="1" x14ac:dyDescent="0.25">
      <c r="A77" s="3">
        <v>45384</v>
      </c>
      <c r="B77" s="4" t="s">
        <v>166</v>
      </c>
      <c r="C77" s="5"/>
      <c r="D77" s="5"/>
      <c r="E77" s="5" t="s">
        <v>55</v>
      </c>
      <c r="F77" s="5" t="s">
        <v>167</v>
      </c>
      <c r="G77" s="5" t="s">
        <v>28</v>
      </c>
      <c r="H77" s="5" t="s">
        <v>28</v>
      </c>
      <c r="I77" s="5" t="s">
        <v>27</v>
      </c>
      <c r="J77" s="5" t="s">
        <v>142</v>
      </c>
      <c r="K77" s="5" t="s">
        <v>36</v>
      </c>
      <c r="L77" s="6">
        <v>1</v>
      </c>
      <c r="M77" s="5">
        <v>2.2999999999999998</v>
      </c>
      <c r="N77" s="5">
        <v>1.42</v>
      </c>
      <c r="O77" s="5">
        <v>3</v>
      </c>
      <c r="P77" s="7">
        <v>0</v>
      </c>
      <c r="Q77" s="7">
        <v>43.34</v>
      </c>
      <c r="R77" s="7">
        <v>10.4</v>
      </c>
      <c r="S77" s="7">
        <v>24.47</v>
      </c>
      <c r="T77" s="7">
        <v>0</v>
      </c>
      <c r="U77" s="7">
        <f t="shared" si="4"/>
        <v>78.210000000000008</v>
      </c>
      <c r="V77" s="7">
        <v>11.73</v>
      </c>
      <c r="W77" s="7">
        <f t="shared" si="5"/>
        <v>89.940000000000012</v>
      </c>
      <c r="X77" s="7" t="s">
        <v>221</v>
      </c>
      <c r="Y77" s="4" t="s">
        <v>30</v>
      </c>
      <c r="Z77" s="5"/>
    </row>
    <row r="78" spans="1:26" ht="17.25" customHeight="1" x14ac:dyDescent="0.25">
      <c r="A78" s="3">
        <v>45384</v>
      </c>
      <c r="B78" s="4" t="s">
        <v>164</v>
      </c>
      <c r="C78" s="5">
        <v>87480707</v>
      </c>
      <c r="D78" s="5"/>
      <c r="E78" s="5" t="s">
        <v>55</v>
      </c>
      <c r="F78" s="5" t="s">
        <v>165</v>
      </c>
      <c r="G78" s="5" t="s">
        <v>28</v>
      </c>
      <c r="H78" s="5" t="s">
        <v>28</v>
      </c>
      <c r="I78" s="5" t="s">
        <v>27</v>
      </c>
      <c r="J78" s="5" t="s">
        <v>142</v>
      </c>
      <c r="K78" s="5" t="s">
        <v>36</v>
      </c>
      <c r="L78" s="6">
        <v>1</v>
      </c>
      <c r="M78" s="5">
        <v>41</v>
      </c>
      <c r="N78" s="5">
        <v>158.6</v>
      </c>
      <c r="O78" s="5">
        <v>159</v>
      </c>
      <c r="P78" s="7">
        <v>0</v>
      </c>
      <c r="Q78" s="7">
        <v>206.7</v>
      </c>
      <c r="R78" s="7">
        <v>10.4</v>
      </c>
      <c r="S78" s="7">
        <v>116.72</v>
      </c>
      <c r="T78" s="7">
        <v>0</v>
      </c>
      <c r="U78" s="7">
        <f t="shared" si="4"/>
        <v>333.82</v>
      </c>
      <c r="V78" s="7">
        <v>50.07</v>
      </c>
      <c r="W78" s="7">
        <f t="shared" si="5"/>
        <v>383.89</v>
      </c>
      <c r="X78" s="7" t="s">
        <v>221</v>
      </c>
      <c r="Y78" s="4" t="s">
        <v>30</v>
      </c>
      <c r="Z78" s="5"/>
    </row>
    <row r="79" spans="1:26" ht="17.25" customHeight="1" x14ac:dyDescent="0.25">
      <c r="A79" s="3">
        <v>45390</v>
      </c>
      <c r="B79" s="4" t="s">
        <v>73</v>
      </c>
      <c r="C79" s="5" t="s">
        <v>187</v>
      </c>
      <c r="D79" s="5"/>
      <c r="E79" s="5" t="s">
        <v>80</v>
      </c>
      <c r="F79" s="5" t="s">
        <v>74</v>
      </c>
      <c r="G79" s="5" t="s">
        <v>28</v>
      </c>
      <c r="H79" s="5" t="s">
        <v>28</v>
      </c>
      <c r="I79" s="5" t="s">
        <v>27</v>
      </c>
      <c r="J79" s="5" t="s">
        <v>75</v>
      </c>
      <c r="K79" s="5" t="s">
        <v>36</v>
      </c>
      <c r="L79" s="6">
        <v>1</v>
      </c>
      <c r="M79" s="5">
        <v>211.2</v>
      </c>
      <c r="N79" s="5">
        <v>300</v>
      </c>
      <c r="O79" s="5">
        <v>300</v>
      </c>
      <c r="P79" s="7">
        <v>0</v>
      </c>
      <c r="Q79" s="7">
        <v>390</v>
      </c>
      <c r="R79" s="7">
        <v>10.4</v>
      </c>
      <c r="S79" s="7">
        <v>219.92</v>
      </c>
      <c r="T79" s="7">
        <v>0</v>
      </c>
      <c r="U79" s="7">
        <f t="shared" si="4"/>
        <v>620.31999999999994</v>
      </c>
      <c r="V79" s="7">
        <v>93.05</v>
      </c>
      <c r="W79" s="7">
        <f t="shared" si="5"/>
        <v>713.36999999999989</v>
      </c>
      <c r="X79" s="7" t="s">
        <v>221</v>
      </c>
      <c r="Y79" s="4" t="s">
        <v>30</v>
      </c>
      <c r="Z79" s="5"/>
    </row>
  </sheetData>
  <sortState ref="A2:Z65">
    <sortCondition ref="B2:B65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2024-04-11T07:40:10Z</dcterms:created>
  <dcterms:modified xsi:type="dcterms:W3CDTF">2024-04-15T09:02:54Z</dcterms:modified>
</cp:coreProperties>
</file>