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cuments\April 2025\"/>
    </mc:Choice>
  </mc:AlternateContent>
  <xr:revisionPtr revIDLastSave="0" documentId="8_{BEDA3EF9-FF03-48B4-9162-9DBBCF3B631B}" xr6:coauthVersionLast="47" xr6:coauthVersionMax="47" xr10:uidLastSave="{00000000-0000-0000-0000-000000000000}"/>
  <bookViews>
    <workbookView xWindow="28680" yWindow="-120" windowWidth="20730" windowHeight="11040" xr2:uid="{BB19A872-1976-439F-BBE1-B81407C68ABE}"/>
  </bookViews>
  <sheets>
    <sheet name="Sheet1" sheetId="1" r:id="rId1"/>
    <sheet name="Sheet2" sheetId="2" r:id="rId2"/>
  </sheets>
  <definedNames>
    <definedName name="_xlnm._FilterDatabase" localSheetId="0" hidden="1">Sheet1!$E$2:$Y$47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2" l="1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2" i="2"/>
  <c r="U48" i="1"/>
</calcChain>
</file>

<file path=xl/sharedStrings.xml><?xml version="1.0" encoding="utf-8"?>
<sst xmlns="http://schemas.openxmlformats.org/spreadsheetml/2006/main" count="539" uniqueCount="134">
  <si>
    <t>Manifest Date</t>
  </si>
  <si>
    <t>Waybill</t>
  </si>
  <si>
    <t>Client Reference</t>
  </si>
  <si>
    <t>BTG Ref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</si>
  <si>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</si>
  <si>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</si>
  <si>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</si>
  <si>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</si>
  <si>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</si>
  <si>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</si>
  <si>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</si>
  <si>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</si>
  <si>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</si>
  <si>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</si>
  <si>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</si>
  <si>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</si>
  <si>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</si>
  <si>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</si>
  <si>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</si>
  <si>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</si>
  <si>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</si>
  <si>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</si>
  <si>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</si>
  <si>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</si>
  <si>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</si>
  <si>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</si>
  <si>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EWB0030392</t>
  </si>
  <si>
    <t>BRENNTAG SA JHB</t>
  </si>
  <si>
    <t>PRO NUTRITION PTY LTD</t>
  </si>
  <si>
    <t>CPT</t>
  </si>
  <si>
    <t>DBN</t>
  </si>
  <si>
    <t>PINETOWN</t>
  </si>
  <si>
    <t>DOOR</t>
  </si>
  <si>
    <t>BTG001</t>
  </si>
  <si>
    <t>EWB0030393</t>
  </si>
  <si>
    <t>NESTLE (S.A) (PTY) LIMITED</t>
  </si>
  <si>
    <t>HARRISMITH</t>
  </si>
  <si>
    <t>EWB0030394</t>
  </si>
  <si>
    <t>ALLIED DRUG COMPANY</t>
  </si>
  <si>
    <t>CONGELLA</t>
  </si>
  <si>
    <t>EWB0030396</t>
  </si>
  <si>
    <t xml:space="preserve">FOOD LOVERS  MARKET </t>
  </si>
  <si>
    <t>JNB</t>
  </si>
  <si>
    <t>WITBANK</t>
  </si>
  <si>
    <t>EWB0030397</t>
  </si>
  <si>
    <t>BRENNTAG SOUTH AFRICA DURBAN</t>
  </si>
  <si>
    <t>ISIPINGO</t>
  </si>
  <si>
    <t>EWB0030398</t>
  </si>
  <si>
    <t xml:space="preserve">THE SOUTH AFRICAN BREWERIES (PTY) LTD </t>
  </si>
  <si>
    <t>PROSPECTON</t>
  </si>
  <si>
    <t>EWB0030405</t>
  </si>
  <si>
    <t>PEPPADEW INTERNATIONAL</t>
  </si>
  <si>
    <t>NKOWANKOWA(T/SHIP)</t>
  </si>
  <si>
    <t>SERFIE IMPORETS AND EXPORTS TA NUTRITECH</t>
  </si>
  <si>
    <t>PLZ</t>
  </si>
  <si>
    <t>KABEGA EXT/UIT</t>
  </si>
  <si>
    <t>KILLARNEY (CPT)</t>
  </si>
  <si>
    <t>EWB0030390</t>
  </si>
  <si>
    <t>PREMIER FMCG - KROONSTAD</t>
  </si>
  <si>
    <t>BFN</t>
  </si>
  <si>
    <t>KROONSTAD</t>
  </si>
  <si>
    <t>EWB0030391</t>
  </si>
  <si>
    <t>PHYTO FORCE HERBAL LABORATORIES</t>
  </si>
  <si>
    <t>EWB0030386</t>
  </si>
  <si>
    <t>SA TAXI</t>
  </si>
  <si>
    <t>MIDRAND</t>
  </si>
  <si>
    <t>EWB0030387</t>
  </si>
  <si>
    <t>PROFESSIONAL  FITNESS SERVICES</t>
  </si>
  <si>
    <t>BLUFF</t>
  </si>
  <si>
    <t>EWB0030388</t>
  </si>
  <si>
    <t>SAVOUR SOLUTIONS</t>
  </si>
  <si>
    <t>EWB0030389</t>
  </si>
  <si>
    <t>COMP PHARM PHARMACY</t>
  </si>
  <si>
    <t>PARYS</t>
  </si>
  <si>
    <t>EWB0033584</t>
  </si>
  <si>
    <t>UMBILO</t>
  </si>
  <si>
    <t>EWB0033585</t>
  </si>
  <si>
    <t>EWB0022950</t>
  </si>
  <si>
    <t>EWB0022951</t>
  </si>
  <si>
    <t>NAUTICA ORGANIC TRADING</t>
  </si>
  <si>
    <t>BRENNTAG POMONA 2</t>
  </si>
  <si>
    <t>POMONA (JNB) KEMPTON PARK (TVL)</t>
  </si>
  <si>
    <t>CONNECT LOGISTICS</t>
  </si>
  <si>
    <t>DEAL PARTY</t>
  </si>
  <si>
    <t>ELS</t>
  </si>
  <si>
    <t>GATELY TSP</t>
  </si>
  <si>
    <t>NG GLOBAL ENERGY SOLUTION</t>
  </si>
  <si>
    <t>EWB0030383</t>
  </si>
  <si>
    <t>EWB0030384</t>
  </si>
  <si>
    <t>EWB0030385</t>
  </si>
  <si>
    <t>FREYS FOOD BRANDS</t>
  </si>
  <si>
    <t>CATO RIDGE</t>
  </si>
  <si>
    <t>6M</t>
  </si>
  <si>
    <t>KILLARNEY GARDENS</t>
  </si>
  <si>
    <t>BISCOPLUS</t>
  </si>
  <si>
    <t>S-CASH &amp; CARRY  SW</t>
  </si>
  <si>
    <t>NELSPRUIT</t>
  </si>
  <si>
    <t>MBOMBELA</t>
  </si>
  <si>
    <t>EWB0030379</t>
  </si>
  <si>
    <t>SERFIE IMPORT AND EXPORT</t>
  </si>
  <si>
    <t>NORTH END (PLZ) PORT ELIZABETH 6001</t>
  </si>
  <si>
    <t>EWB0030380</t>
  </si>
  <si>
    <t>PICOLA FOOD CC</t>
  </si>
  <si>
    <t>BRITS</t>
  </si>
  <si>
    <t>EWB0030381</t>
  </si>
  <si>
    <t>EWB0030382</t>
  </si>
  <si>
    <t>BRENNTAG SA DURBAN</t>
  </si>
  <si>
    <t>KEMPTON PARK</t>
  </si>
  <si>
    <t>BRENNTAG MIDRAND</t>
  </si>
  <si>
    <t>EWB0033581</t>
  </si>
  <si>
    <t>EWB0033582</t>
  </si>
  <si>
    <t>GRAHAMSTOWN</t>
  </si>
  <si>
    <t>EWB0033583</t>
  </si>
  <si>
    <t>EWB0030374</t>
  </si>
  <si>
    <t>NUTRAPHARM MANUFACTURING INDUSTRIES</t>
  </si>
  <si>
    <t>UMHLALI</t>
  </si>
  <si>
    <t>EWB0030375</t>
  </si>
  <si>
    <t>JOHNSON &amp; JOHNSON</t>
  </si>
  <si>
    <t>RETREAT</t>
  </si>
  <si>
    <t>EWB0030376</t>
  </si>
  <si>
    <t xml:space="preserve">[OLD BRANDS </t>
  </si>
  <si>
    <t>PORT SHEPSTONE</t>
  </si>
  <si>
    <t>EWB0030377</t>
  </si>
  <si>
    <t>UNITED SCIENTEFIC</t>
  </si>
  <si>
    <t>EWB0030378</t>
  </si>
  <si>
    <t>NATURAL &amp; ORGANIC FORMULATION (PTY) LTD</t>
  </si>
  <si>
    <t>RICHMOND (DUR)</t>
  </si>
  <si>
    <t>INV318661</t>
  </si>
  <si>
    <t>BRENNTAG POMONA</t>
  </si>
  <si>
    <t>BRENNTAG KILLARNEY GARDENS</t>
  </si>
  <si>
    <t>BPL PORT ELIZABETH</t>
  </si>
  <si>
    <t>BPL EAST LONDON</t>
  </si>
  <si>
    <t>BRENNTAG PROSPECTON</t>
  </si>
  <si>
    <t>Excl 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</si>
</sst>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0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0" fillId="0" borderId="1" xfId="0" applyBorder="1"/>
    <xf numFmtId="1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  <xf numFmtId="0" fontId="0" fillId="0" borderId="0" xfId="0" applyNumberFormat="1"/>
    <xf numFmtId="0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E2816-0774-4E83-985D-0721EFDE8446}">
  <dimension ref="A1:Z48"/>
  <sheetViews>
    <sheetView tabSelected="1" workbookViewId="0">
      <selection activeCell="D3" sqref="D3"/>
    </sheetView>
  </sheetViews>
  <sheetFormatPr defaultRowHeight="16.2" customHeight="1" x14ac:dyDescent="0.3"/>
  <cols>
    <col min="1" max="1" width="12.77734375" bestFit="1" customWidth="1"/>
    <col min="2" max="2" width="11.77734375" bestFit="1" customWidth="1"/>
    <col min="3" max="3" width="15.44140625" bestFit="1" customWidth="1"/>
    <col min="4" max="4" width="8.33203125" bestFit="1" customWidth="1"/>
    <col min="5" max="5" width="28.21875" bestFit="1" customWidth="1"/>
    <col min="6" max="6" width="39.88671875" bestFit="1" customWidth="1"/>
    <col min="7" max="7" width="7.33203125" bestFit="1" customWidth="1"/>
    <col min="8" max="8" width="6.33203125" bestFit="1" customWidth="1"/>
    <col min="9" max="9" width="10.88671875" bestFit="1" customWidth="1"/>
    <col min="10" max="10" width="34" bestFit="1" customWidth="1"/>
    <col min="11" max="11" width="7.33203125" bestFit="1" customWidth="1"/>
    <col min="12" max="12" width="4.21875" bestFit="1" customWidth="1"/>
    <col min="13" max="14" width="8" bestFit="1" customWidth="1"/>
    <col min="15" max="15" width="10.88671875" bestFit="1" customWidth="1"/>
    <col min="16" max="16" width="9.33203125" style="5" bestFit="1" customWidth="1"/>
    <col min="17" max="17" width="14.6640625" style="5" bestFit="1" customWidth="1"/>
    <col min="18" max="18" width="9.5546875" style="5" bestFit="1" customWidth="1"/>
    <col min="19" max="19" width="7.5546875" style="5" bestFit="1" customWidth="1"/>
    <col min="20" max="20" width="12.21875" style="5" bestFit="1" customWidth="1"/>
    <col min="21" max="21" width="9.5546875" style="5" bestFit="1" customWidth="1"/>
    <col min="22" max="22" width="8.5546875" style="5" bestFit="1" customWidth="1"/>
    <col min="23" max="24" width="9.5546875" style="5" bestFit="1" customWidth="1"/>
    <col min="25" max="25" width="14.88671875" bestFit="1" customWidth="1"/>
    <col min="26" max="26" width="7.44140625" bestFit="1" customWidth="1"/>
  </cols>
  <sheetData>
    <row r="1" spans="1:26" ht="16.2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</row>
    <row r="2" spans="1:26" ht="16.2" customHeight="1" x14ac:dyDescent="0.3">
      <c r="A2" s="3">
        <v>45744</v>
      </c>
      <c r="B2" s="7">
        <v>2400572</v>
      </c>
      <c r="C2" s="2"/>
      <c r="D2" s="2"/>
      <c r="E2" s="2" t="s">
        <v>128</v>
      </c>
      <c r="F2" s="2" t="s">
        <v>129</v>
      </c>
      <c r="G2" s="2" t="s">
        <v>42</v>
      </c>
      <c r="H2" s="2" t="s">
        <v>42</v>
      </c>
      <c r="I2" s="2" t="s">
        <v>29</v>
      </c>
      <c r="J2" s="2" t="s">
        <v>56</v>
      </c>
      <c r="K2" s="2" t="s">
        <v>32</v>
      </c>
      <c r="L2" s="2">
        <v>2</v>
      </c>
      <c r="M2" s="2">
        <v>6</v>
      </c>
      <c r="N2" s="2">
        <v>13.01</v>
      </c>
      <c r="O2" s="2">
        <v>14</v>
      </c>
      <c r="P2" s="4">
        <v>0</v>
      </c>
      <c r="Q2" s="4">
        <v>45.29</v>
      </c>
      <c r="R2" s="4">
        <v>10.87</v>
      </c>
      <c r="S2" s="4">
        <v>21.23</v>
      </c>
      <c r="T2" s="4">
        <v>0</v>
      </c>
      <c r="U2" s="4">
        <v>77.39</v>
      </c>
      <c r="V2" s="4">
        <v>11.61</v>
      </c>
      <c r="W2" s="4">
        <v>89</v>
      </c>
      <c r="X2" s="4" t="s">
        <v>127</v>
      </c>
      <c r="Y2" s="2" t="s">
        <v>33</v>
      </c>
      <c r="Z2" s="2"/>
    </row>
    <row r="3" spans="1:26" ht="16.2" customHeight="1" x14ac:dyDescent="0.3">
      <c r="A3" s="3">
        <v>45744</v>
      </c>
      <c r="B3" s="7">
        <v>2400573</v>
      </c>
      <c r="C3" s="2"/>
      <c r="D3" s="2"/>
      <c r="E3" s="2" t="s">
        <v>128</v>
      </c>
      <c r="F3" s="2" t="s">
        <v>129</v>
      </c>
      <c r="G3" s="2" t="s">
        <v>42</v>
      </c>
      <c r="H3" s="2" t="s">
        <v>42</v>
      </c>
      <c r="I3" s="2" t="s">
        <v>29</v>
      </c>
      <c r="J3" s="2" t="s">
        <v>56</v>
      </c>
      <c r="K3" s="2" t="s">
        <v>92</v>
      </c>
      <c r="L3" s="2">
        <v>10</v>
      </c>
      <c r="M3" s="2">
        <v>8261</v>
      </c>
      <c r="N3" s="2">
        <v>3851.18</v>
      </c>
      <c r="O3" s="2">
        <v>8261</v>
      </c>
      <c r="P3" s="4">
        <v>0</v>
      </c>
      <c r="Q3" s="4">
        <v>8911.76</v>
      </c>
      <c r="R3" s="4">
        <v>10.87</v>
      </c>
      <c r="S3" s="4">
        <v>2797.4</v>
      </c>
      <c r="T3" s="4">
        <v>0</v>
      </c>
      <c r="U3" s="4">
        <v>11720.03</v>
      </c>
      <c r="V3" s="4">
        <v>1758</v>
      </c>
      <c r="W3" s="4">
        <v>13478.03</v>
      </c>
      <c r="X3" s="4" t="s">
        <v>127</v>
      </c>
      <c r="Y3" s="2" t="s">
        <v>33</v>
      </c>
      <c r="Z3" s="2"/>
    </row>
    <row r="4" spans="1:26" ht="16.2" customHeight="1" x14ac:dyDescent="0.3">
      <c r="A4" s="3">
        <v>45742</v>
      </c>
      <c r="B4" s="7">
        <v>2401571</v>
      </c>
      <c r="C4" s="2">
        <v>85365338</v>
      </c>
      <c r="D4" s="2"/>
      <c r="E4" s="2" t="s">
        <v>79</v>
      </c>
      <c r="F4" s="2" t="s">
        <v>80</v>
      </c>
      <c r="G4" s="2" t="s">
        <v>30</v>
      </c>
      <c r="H4" s="2" t="s">
        <v>30</v>
      </c>
      <c r="I4" s="2" t="s">
        <v>42</v>
      </c>
      <c r="J4" s="2" t="s">
        <v>81</v>
      </c>
      <c r="K4" s="2" t="s">
        <v>32</v>
      </c>
      <c r="L4" s="2">
        <v>2</v>
      </c>
      <c r="M4" s="2">
        <v>26</v>
      </c>
      <c r="N4" s="2">
        <v>7.5</v>
      </c>
      <c r="O4" s="2">
        <v>26</v>
      </c>
      <c r="P4" s="4">
        <v>0</v>
      </c>
      <c r="Q4" s="4">
        <v>45.29</v>
      </c>
      <c r="R4" s="4">
        <v>10.87</v>
      </c>
      <c r="S4" s="4">
        <v>21.23</v>
      </c>
      <c r="T4" s="4">
        <v>0</v>
      </c>
      <c r="U4" s="4">
        <v>77.39</v>
      </c>
      <c r="V4" s="4">
        <v>11.61</v>
      </c>
      <c r="W4" s="4">
        <v>89</v>
      </c>
      <c r="X4" s="4" t="s">
        <v>127</v>
      </c>
      <c r="Y4" s="2" t="s">
        <v>33</v>
      </c>
      <c r="Z4" s="2"/>
    </row>
    <row r="5" spans="1:26" ht="16.2" customHeight="1" x14ac:dyDescent="0.3">
      <c r="A5" s="3">
        <v>45743</v>
      </c>
      <c r="B5" s="7">
        <v>2404610</v>
      </c>
      <c r="C5" s="2">
        <v>77341801</v>
      </c>
      <c r="D5" s="2"/>
      <c r="E5" s="2" t="s">
        <v>82</v>
      </c>
      <c r="F5" s="2" t="s">
        <v>130</v>
      </c>
      <c r="G5" s="2" t="s">
        <v>30</v>
      </c>
      <c r="H5" s="2" t="s">
        <v>30</v>
      </c>
      <c r="I5" s="2" t="s">
        <v>54</v>
      </c>
      <c r="J5" s="2" t="s">
        <v>83</v>
      </c>
      <c r="K5" s="2" t="s">
        <v>32</v>
      </c>
      <c r="L5" s="2">
        <v>2</v>
      </c>
      <c r="M5" s="2">
        <v>300</v>
      </c>
      <c r="N5" s="2">
        <v>198</v>
      </c>
      <c r="O5" s="2">
        <v>300</v>
      </c>
      <c r="P5" s="4">
        <v>0</v>
      </c>
      <c r="Q5" s="4">
        <v>597</v>
      </c>
      <c r="R5" s="4">
        <v>10.87</v>
      </c>
      <c r="S5" s="4">
        <v>279.81</v>
      </c>
      <c r="T5" s="4">
        <v>0</v>
      </c>
      <c r="U5" s="4">
        <v>887.68000000000006</v>
      </c>
      <c r="V5" s="4">
        <v>133.15</v>
      </c>
      <c r="W5" s="4">
        <v>1020.83</v>
      </c>
      <c r="X5" s="4" t="s">
        <v>127</v>
      </c>
      <c r="Y5" s="2" t="s">
        <v>33</v>
      </c>
      <c r="Z5" s="2"/>
    </row>
    <row r="6" spans="1:26" ht="16.2" customHeight="1" x14ac:dyDescent="0.3">
      <c r="A6" s="3">
        <v>45744</v>
      </c>
      <c r="B6" s="7">
        <v>2404679</v>
      </c>
      <c r="C6" s="2">
        <v>87777888</v>
      </c>
      <c r="D6" s="2"/>
      <c r="E6" s="2" t="s">
        <v>82</v>
      </c>
      <c r="F6" s="2" t="s">
        <v>129</v>
      </c>
      <c r="G6" s="2" t="s">
        <v>30</v>
      </c>
      <c r="H6" s="2" t="s">
        <v>30</v>
      </c>
      <c r="I6" s="2" t="s">
        <v>29</v>
      </c>
      <c r="J6" s="2" t="s">
        <v>93</v>
      </c>
      <c r="K6" s="2" t="s">
        <v>32</v>
      </c>
      <c r="L6" s="2">
        <v>1</v>
      </c>
      <c r="M6" s="2">
        <v>25</v>
      </c>
      <c r="N6" s="2">
        <v>84</v>
      </c>
      <c r="O6" s="2">
        <v>84</v>
      </c>
      <c r="P6" s="4">
        <v>0</v>
      </c>
      <c r="Q6" s="4">
        <v>167.16</v>
      </c>
      <c r="R6" s="4">
        <v>10.87</v>
      </c>
      <c r="S6" s="4">
        <v>78.349999999999994</v>
      </c>
      <c r="T6" s="4">
        <v>0</v>
      </c>
      <c r="U6" s="4">
        <v>256.38</v>
      </c>
      <c r="V6" s="4">
        <v>38.46</v>
      </c>
      <c r="W6" s="4">
        <v>294.83999999999997</v>
      </c>
      <c r="X6" s="4" t="s">
        <v>127</v>
      </c>
      <c r="Y6" s="2" t="s">
        <v>33</v>
      </c>
      <c r="Z6" s="2"/>
    </row>
    <row r="7" spans="1:26" ht="16.2" customHeight="1" x14ac:dyDescent="0.3">
      <c r="A7" s="3">
        <v>45743</v>
      </c>
      <c r="B7" s="7">
        <v>2404680</v>
      </c>
      <c r="C7" s="2">
        <v>77341802</v>
      </c>
      <c r="D7" s="2"/>
      <c r="E7" s="2" t="s">
        <v>82</v>
      </c>
      <c r="F7" s="2" t="s">
        <v>131</v>
      </c>
      <c r="G7" s="2" t="s">
        <v>30</v>
      </c>
      <c r="H7" s="2" t="s">
        <v>30</v>
      </c>
      <c r="I7" s="2" t="s">
        <v>84</v>
      </c>
      <c r="J7" s="2" t="s">
        <v>85</v>
      </c>
      <c r="K7" s="2" t="s">
        <v>32</v>
      </c>
      <c r="L7" s="2">
        <v>2</v>
      </c>
      <c r="M7" s="2">
        <v>420</v>
      </c>
      <c r="N7" s="2">
        <v>324</v>
      </c>
      <c r="O7" s="2">
        <v>420</v>
      </c>
      <c r="P7" s="4">
        <v>0</v>
      </c>
      <c r="Q7" s="4">
        <v>835.8</v>
      </c>
      <c r="R7" s="4">
        <v>10.87</v>
      </c>
      <c r="S7" s="4">
        <v>391.74</v>
      </c>
      <c r="T7" s="4">
        <v>0</v>
      </c>
      <c r="U7" s="4">
        <v>1238.4099999999999</v>
      </c>
      <c r="V7" s="4">
        <v>185.76</v>
      </c>
      <c r="W7" s="4">
        <v>1424.1699999999998</v>
      </c>
      <c r="X7" s="4" t="s">
        <v>127</v>
      </c>
      <c r="Y7" s="2" t="s">
        <v>33</v>
      </c>
      <c r="Z7" s="2"/>
    </row>
    <row r="8" spans="1:26" ht="16.2" customHeight="1" x14ac:dyDescent="0.3">
      <c r="A8" s="3">
        <v>45743</v>
      </c>
      <c r="B8" s="7">
        <v>2425293</v>
      </c>
      <c r="C8" s="2"/>
      <c r="D8" s="2"/>
      <c r="E8" s="2" t="s">
        <v>27</v>
      </c>
      <c r="F8" s="2" t="s">
        <v>86</v>
      </c>
      <c r="G8" s="2" t="s">
        <v>42</v>
      </c>
      <c r="H8" s="2" t="s">
        <v>42</v>
      </c>
      <c r="I8" s="2" t="s">
        <v>42</v>
      </c>
      <c r="J8" s="2" t="s">
        <v>43</v>
      </c>
      <c r="K8" s="2" t="s">
        <v>32</v>
      </c>
      <c r="L8" s="2">
        <v>1</v>
      </c>
      <c r="M8" s="2">
        <v>1392</v>
      </c>
      <c r="N8" s="2">
        <v>462</v>
      </c>
      <c r="O8" s="2">
        <v>1392</v>
      </c>
      <c r="P8" s="4">
        <v>0</v>
      </c>
      <c r="Q8" s="4">
        <v>584.64</v>
      </c>
      <c r="R8" s="4">
        <v>10.87</v>
      </c>
      <c r="S8" s="4">
        <v>1448.25</v>
      </c>
      <c r="T8" s="4">
        <v>2505.2800000000002</v>
      </c>
      <c r="U8" s="4">
        <v>4549.04</v>
      </c>
      <c r="V8" s="4">
        <v>682.36</v>
      </c>
      <c r="W8" s="4">
        <v>5231.3999999999996</v>
      </c>
      <c r="X8" s="4" t="s">
        <v>127</v>
      </c>
      <c r="Y8" s="2" t="s">
        <v>33</v>
      </c>
      <c r="Z8" s="2"/>
    </row>
    <row r="9" spans="1:26" ht="16.2" customHeight="1" x14ac:dyDescent="0.3">
      <c r="A9" s="3">
        <v>45743</v>
      </c>
      <c r="B9" s="7">
        <v>2425478</v>
      </c>
      <c r="C9" s="2"/>
      <c r="D9" s="2"/>
      <c r="E9" s="2" t="s">
        <v>128</v>
      </c>
      <c r="F9" s="2" t="s">
        <v>129</v>
      </c>
      <c r="G9" s="2" t="s">
        <v>42</v>
      </c>
      <c r="H9" s="2" t="s">
        <v>42</v>
      </c>
      <c r="I9" s="2" t="s">
        <v>29</v>
      </c>
      <c r="J9" s="2" t="s">
        <v>56</v>
      </c>
      <c r="K9" s="2" t="s">
        <v>32</v>
      </c>
      <c r="L9" s="2">
        <v>1</v>
      </c>
      <c r="M9" s="2">
        <v>15</v>
      </c>
      <c r="N9" s="2">
        <v>11.7</v>
      </c>
      <c r="O9" s="2">
        <v>15</v>
      </c>
      <c r="P9" s="4">
        <v>0</v>
      </c>
      <c r="Q9" s="4">
        <v>45.29</v>
      </c>
      <c r="R9" s="4">
        <v>10.87</v>
      </c>
      <c r="S9" s="4">
        <v>21.23</v>
      </c>
      <c r="T9" s="4">
        <v>0</v>
      </c>
      <c r="U9" s="4">
        <v>77.39</v>
      </c>
      <c r="V9" s="4">
        <v>11.61</v>
      </c>
      <c r="W9" s="4">
        <v>89</v>
      </c>
      <c r="X9" s="4" t="s">
        <v>127</v>
      </c>
      <c r="Y9" s="2" t="s">
        <v>33</v>
      </c>
      <c r="Z9" s="2"/>
    </row>
    <row r="10" spans="1:26" ht="16.2" customHeight="1" x14ac:dyDescent="0.3">
      <c r="A10" s="3">
        <v>45741</v>
      </c>
      <c r="B10" s="7">
        <v>2425479</v>
      </c>
      <c r="C10" s="2"/>
      <c r="D10" s="2"/>
      <c r="E10" s="2" t="s">
        <v>128</v>
      </c>
      <c r="F10" s="2" t="s">
        <v>129</v>
      </c>
      <c r="G10" s="2" t="s">
        <v>42</v>
      </c>
      <c r="H10" s="2" t="s">
        <v>42</v>
      </c>
      <c r="I10" s="2" t="s">
        <v>29</v>
      </c>
      <c r="J10" s="2" t="s">
        <v>56</v>
      </c>
      <c r="K10" s="2" t="s">
        <v>32</v>
      </c>
      <c r="L10" s="2">
        <v>1</v>
      </c>
      <c r="M10" s="2">
        <v>346</v>
      </c>
      <c r="N10" s="2">
        <v>210.92</v>
      </c>
      <c r="O10" s="2">
        <v>346</v>
      </c>
      <c r="P10" s="4">
        <v>0</v>
      </c>
      <c r="Q10" s="4">
        <v>629.72</v>
      </c>
      <c r="R10" s="4">
        <v>10.87</v>
      </c>
      <c r="S10" s="4">
        <v>295.14999999999998</v>
      </c>
      <c r="T10" s="4">
        <v>0</v>
      </c>
      <c r="U10" s="4">
        <v>935.74</v>
      </c>
      <c r="V10" s="4">
        <v>140.36000000000001</v>
      </c>
      <c r="W10" s="4">
        <v>1076.0999999999999</v>
      </c>
      <c r="X10" s="4" t="s">
        <v>127</v>
      </c>
      <c r="Y10" s="2" t="s">
        <v>33</v>
      </c>
      <c r="Z10" s="2"/>
    </row>
    <row r="11" spans="1:26" ht="16.2" customHeight="1" x14ac:dyDescent="0.3">
      <c r="A11" s="3">
        <v>45744</v>
      </c>
      <c r="B11" s="7">
        <v>2426441</v>
      </c>
      <c r="C11" s="2"/>
      <c r="D11" s="2"/>
      <c r="E11" s="2" t="s">
        <v>94</v>
      </c>
      <c r="F11" s="2" t="s">
        <v>95</v>
      </c>
      <c r="G11" s="2" t="s">
        <v>42</v>
      </c>
      <c r="H11" s="2" t="s">
        <v>42</v>
      </c>
      <c r="I11" s="2" t="s">
        <v>96</v>
      </c>
      <c r="J11" s="2" t="s">
        <v>97</v>
      </c>
      <c r="K11" s="2" t="s">
        <v>32</v>
      </c>
      <c r="L11" s="2">
        <v>1</v>
      </c>
      <c r="M11" s="2">
        <v>6</v>
      </c>
      <c r="N11" s="2">
        <v>4.88</v>
      </c>
      <c r="O11" s="2">
        <v>6</v>
      </c>
      <c r="P11" s="4">
        <v>0</v>
      </c>
      <c r="Q11" s="4">
        <v>45.29</v>
      </c>
      <c r="R11" s="4">
        <v>10.87</v>
      </c>
      <c r="S11" s="4">
        <v>21.23</v>
      </c>
      <c r="T11" s="4">
        <v>0</v>
      </c>
      <c r="U11" s="4">
        <v>77.39</v>
      </c>
      <c r="V11" s="4">
        <v>11.61</v>
      </c>
      <c r="W11" s="4">
        <v>89</v>
      </c>
      <c r="X11" s="4" t="s">
        <v>127</v>
      </c>
      <c r="Y11" s="2" t="s">
        <v>33</v>
      </c>
      <c r="Z11" s="2"/>
    </row>
    <row r="12" spans="1:26" ht="16.2" customHeight="1" x14ac:dyDescent="0.3">
      <c r="A12" s="3">
        <v>45740</v>
      </c>
      <c r="B12" s="7">
        <v>2428845</v>
      </c>
      <c r="C12" s="2">
        <v>87772512</v>
      </c>
      <c r="D12" s="2"/>
      <c r="E12" s="2" t="s">
        <v>129</v>
      </c>
      <c r="F12" s="2" t="s">
        <v>53</v>
      </c>
      <c r="G12" s="2" t="s">
        <v>29</v>
      </c>
      <c r="H12" s="2" t="s">
        <v>29</v>
      </c>
      <c r="I12" s="2" t="s">
        <v>54</v>
      </c>
      <c r="J12" s="2" t="s">
        <v>55</v>
      </c>
      <c r="K12" s="2" t="s">
        <v>32</v>
      </c>
      <c r="L12" s="2">
        <v>1</v>
      </c>
      <c r="M12" s="2">
        <v>25</v>
      </c>
      <c r="N12" s="2">
        <v>20.25</v>
      </c>
      <c r="O12" s="2">
        <v>25</v>
      </c>
      <c r="P12" s="4">
        <v>0</v>
      </c>
      <c r="Q12" s="4">
        <v>52.5</v>
      </c>
      <c r="R12" s="4">
        <v>10.87</v>
      </c>
      <c r="S12" s="4">
        <v>24.61</v>
      </c>
      <c r="T12" s="4">
        <v>0</v>
      </c>
      <c r="U12" s="4">
        <v>87.97999999999999</v>
      </c>
      <c r="V12" s="4">
        <v>13.2</v>
      </c>
      <c r="W12" s="4">
        <v>101.17999999999999</v>
      </c>
      <c r="X12" s="4" t="s">
        <v>127</v>
      </c>
      <c r="Y12" s="2" t="s">
        <v>33</v>
      </c>
      <c r="Z12" s="2"/>
    </row>
    <row r="13" spans="1:26" ht="16.2" customHeight="1" x14ac:dyDescent="0.3">
      <c r="A13" s="3">
        <v>45744</v>
      </c>
      <c r="B13" s="7">
        <v>2428846</v>
      </c>
      <c r="C13" s="2">
        <v>87778043</v>
      </c>
      <c r="D13" s="2"/>
      <c r="E13" s="2" t="s">
        <v>129</v>
      </c>
      <c r="F13" s="2" t="s">
        <v>128</v>
      </c>
      <c r="G13" s="2" t="s">
        <v>29</v>
      </c>
      <c r="H13" s="2" t="s">
        <v>29</v>
      </c>
      <c r="I13" s="2" t="s">
        <v>42</v>
      </c>
      <c r="J13" s="2" t="s">
        <v>107</v>
      </c>
      <c r="K13" s="2" t="s">
        <v>32</v>
      </c>
      <c r="L13" s="2">
        <v>1</v>
      </c>
      <c r="M13" s="2">
        <v>170</v>
      </c>
      <c r="N13" s="2">
        <v>210</v>
      </c>
      <c r="O13" s="2">
        <v>210</v>
      </c>
      <c r="P13" s="4">
        <v>0</v>
      </c>
      <c r="Q13" s="4">
        <v>382.2</v>
      </c>
      <c r="R13" s="4">
        <v>10.87</v>
      </c>
      <c r="S13" s="4">
        <v>179.14</v>
      </c>
      <c r="T13" s="4">
        <v>0</v>
      </c>
      <c r="U13" s="4">
        <v>572.21</v>
      </c>
      <c r="V13" s="4">
        <v>85.83</v>
      </c>
      <c r="W13" s="4">
        <v>658.04000000000008</v>
      </c>
      <c r="X13" s="4" t="s">
        <v>127</v>
      </c>
      <c r="Y13" s="2" t="s">
        <v>33</v>
      </c>
      <c r="Z13" s="2"/>
    </row>
    <row r="14" spans="1:26" ht="16.2" customHeight="1" x14ac:dyDescent="0.3">
      <c r="A14" s="3">
        <v>45744</v>
      </c>
      <c r="B14" s="7">
        <v>2428848</v>
      </c>
      <c r="C14" s="2">
        <v>87777246</v>
      </c>
      <c r="D14" s="2"/>
      <c r="E14" s="2" t="s">
        <v>129</v>
      </c>
      <c r="F14" s="2" t="s">
        <v>108</v>
      </c>
      <c r="G14" s="2" t="s">
        <v>29</v>
      </c>
      <c r="H14" s="2" t="s">
        <v>29</v>
      </c>
      <c r="I14" s="2" t="s">
        <v>42</v>
      </c>
      <c r="J14" s="2" t="s">
        <v>65</v>
      </c>
      <c r="K14" s="2" t="s">
        <v>32</v>
      </c>
      <c r="L14" s="2">
        <v>2</v>
      </c>
      <c r="M14" s="2">
        <v>1385</v>
      </c>
      <c r="N14" s="2">
        <v>705</v>
      </c>
      <c r="O14" s="2">
        <v>1385</v>
      </c>
      <c r="P14" s="4">
        <v>0</v>
      </c>
      <c r="Q14" s="4">
        <v>2520.6999999999998</v>
      </c>
      <c r="R14" s="4">
        <v>10.87</v>
      </c>
      <c r="S14" s="4">
        <v>1181.45</v>
      </c>
      <c r="T14" s="4">
        <v>0</v>
      </c>
      <c r="U14" s="4">
        <v>3713.0199999999995</v>
      </c>
      <c r="V14" s="4">
        <v>556.95000000000005</v>
      </c>
      <c r="W14" s="4">
        <v>4269.9699999999993</v>
      </c>
      <c r="X14" s="4" t="s">
        <v>127</v>
      </c>
      <c r="Y14" s="2" t="s">
        <v>33</v>
      </c>
      <c r="Z14" s="2"/>
    </row>
    <row r="15" spans="1:26" ht="16.2" customHeight="1" x14ac:dyDescent="0.3">
      <c r="A15" s="3">
        <v>45744</v>
      </c>
      <c r="B15" s="7">
        <v>2428849</v>
      </c>
      <c r="C15" s="2">
        <v>87778132</v>
      </c>
      <c r="D15" s="2"/>
      <c r="E15" s="2" t="s">
        <v>129</v>
      </c>
      <c r="F15" s="2" t="s">
        <v>132</v>
      </c>
      <c r="G15" s="2" t="s">
        <v>29</v>
      </c>
      <c r="H15" s="2" t="s">
        <v>29</v>
      </c>
      <c r="I15" s="2" t="s">
        <v>30</v>
      </c>
      <c r="J15" s="2" t="s">
        <v>49</v>
      </c>
      <c r="K15" s="2" t="s">
        <v>32</v>
      </c>
      <c r="L15" s="2">
        <v>3</v>
      </c>
      <c r="M15" s="2">
        <v>2150</v>
      </c>
      <c r="N15" s="2">
        <v>915</v>
      </c>
      <c r="O15" s="2">
        <v>2150</v>
      </c>
      <c r="P15" s="4">
        <v>0</v>
      </c>
      <c r="Q15" s="4">
        <v>4730</v>
      </c>
      <c r="R15" s="4">
        <v>10.87</v>
      </c>
      <c r="S15" s="4">
        <v>2216.9499999999998</v>
      </c>
      <c r="T15" s="4">
        <v>0</v>
      </c>
      <c r="U15" s="4">
        <v>6957.82</v>
      </c>
      <c r="V15" s="4">
        <v>1043.67</v>
      </c>
      <c r="W15" s="4">
        <v>8001.49</v>
      </c>
      <c r="X15" s="4" t="s">
        <v>127</v>
      </c>
      <c r="Y15" s="2" t="s">
        <v>33</v>
      </c>
      <c r="Z15" s="2"/>
    </row>
    <row r="16" spans="1:26" ht="16.2" customHeight="1" x14ac:dyDescent="0.3">
      <c r="A16" s="3">
        <v>45742</v>
      </c>
      <c r="B16" s="2" t="s">
        <v>77</v>
      </c>
      <c r="C16" s="2">
        <v>27125900</v>
      </c>
      <c r="D16" s="2"/>
      <c r="E16" s="2" t="s">
        <v>130</v>
      </c>
      <c r="F16" s="2" t="s">
        <v>108</v>
      </c>
      <c r="G16" s="2" t="s">
        <v>54</v>
      </c>
      <c r="H16" s="2" t="s">
        <v>54</v>
      </c>
      <c r="I16" s="2" t="s">
        <v>42</v>
      </c>
      <c r="J16" s="2" t="s">
        <v>65</v>
      </c>
      <c r="K16" s="2" t="s">
        <v>32</v>
      </c>
      <c r="L16" s="2">
        <v>1</v>
      </c>
      <c r="M16" s="2">
        <v>713</v>
      </c>
      <c r="N16" s="2">
        <v>494.76</v>
      </c>
      <c r="O16" s="2">
        <v>713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 t="s">
        <v>127</v>
      </c>
      <c r="Y16" s="2" t="s">
        <v>33</v>
      </c>
      <c r="Z16" s="2"/>
    </row>
    <row r="17" spans="1:26" ht="16.2" customHeight="1" x14ac:dyDescent="0.3">
      <c r="A17" s="3">
        <v>45742</v>
      </c>
      <c r="B17" s="2" t="s">
        <v>78</v>
      </c>
      <c r="C17" s="2">
        <v>27125900</v>
      </c>
      <c r="D17" s="2"/>
      <c r="E17" s="2" t="s">
        <v>130</v>
      </c>
      <c r="F17" s="2" t="s">
        <v>108</v>
      </c>
      <c r="G17" s="2" t="s">
        <v>54</v>
      </c>
      <c r="H17" s="2" t="s">
        <v>54</v>
      </c>
      <c r="I17" s="2" t="s">
        <v>42</v>
      </c>
      <c r="J17" s="2" t="s">
        <v>65</v>
      </c>
      <c r="K17" s="2" t="s">
        <v>32</v>
      </c>
      <c r="L17" s="2">
        <v>3</v>
      </c>
      <c r="M17" s="2">
        <v>2430</v>
      </c>
      <c r="N17" s="2">
        <v>1101.24</v>
      </c>
      <c r="O17" s="2">
        <v>3143</v>
      </c>
      <c r="P17" s="4">
        <v>0</v>
      </c>
      <c r="Q17" s="4">
        <v>5343.1</v>
      </c>
      <c r="R17" s="4">
        <v>10.87</v>
      </c>
      <c r="S17" s="4">
        <v>2504.31</v>
      </c>
      <c r="T17" s="4">
        <v>0</v>
      </c>
      <c r="U17" s="4">
        <v>7858.2800000000007</v>
      </c>
      <c r="V17" s="4">
        <v>1178.74</v>
      </c>
      <c r="W17" s="4">
        <v>9037.02</v>
      </c>
      <c r="X17" s="4" t="s">
        <v>127</v>
      </c>
      <c r="Y17" s="2" t="s">
        <v>33</v>
      </c>
      <c r="Z17" s="2"/>
    </row>
    <row r="18" spans="1:26" ht="16.2" customHeight="1" x14ac:dyDescent="0.3">
      <c r="A18" s="3">
        <v>45747</v>
      </c>
      <c r="B18" s="2" t="s">
        <v>113</v>
      </c>
      <c r="C18" s="2"/>
      <c r="D18" s="2"/>
      <c r="E18" s="2" t="s">
        <v>128</v>
      </c>
      <c r="F18" s="2" t="s">
        <v>114</v>
      </c>
      <c r="G18" s="2" t="s">
        <v>42</v>
      </c>
      <c r="H18" s="2" t="s">
        <v>42</v>
      </c>
      <c r="I18" s="2" t="s">
        <v>30</v>
      </c>
      <c r="J18" s="2" t="s">
        <v>115</v>
      </c>
      <c r="K18" s="2" t="s">
        <v>32</v>
      </c>
      <c r="L18" s="2">
        <v>2</v>
      </c>
      <c r="M18" s="2">
        <v>228.4</v>
      </c>
      <c r="N18" s="2">
        <v>209.88</v>
      </c>
      <c r="O18" s="2">
        <v>229</v>
      </c>
      <c r="P18" s="4">
        <v>0</v>
      </c>
      <c r="Q18" s="4">
        <v>311.44</v>
      </c>
      <c r="R18" s="4">
        <v>10.87</v>
      </c>
      <c r="S18" s="4">
        <v>382.63</v>
      </c>
      <c r="T18" s="4">
        <v>504.92</v>
      </c>
      <c r="U18" s="4">
        <v>1209.8600000000001</v>
      </c>
      <c r="V18" s="4">
        <v>181.48</v>
      </c>
      <c r="W18" s="4">
        <v>1391.3400000000001</v>
      </c>
      <c r="X18" s="4" t="s">
        <v>127</v>
      </c>
      <c r="Y18" s="2" t="s">
        <v>33</v>
      </c>
      <c r="Z18" s="2"/>
    </row>
    <row r="19" spans="1:26" ht="16.2" customHeight="1" x14ac:dyDescent="0.3">
      <c r="A19" s="3">
        <v>45747</v>
      </c>
      <c r="B19" s="2" t="s">
        <v>116</v>
      </c>
      <c r="C19" s="2"/>
      <c r="D19" s="2"/>
      <c r="E19" s="2" t="s">
        <v>128</v>
      </c>
      <c r="F19" s="2" t="s">
        <v>117</v>
      </c>
      <c r="G19" s="2" t="s">
        <v>42</v>
      </c>
      <c r="H19" s="2" t="s">
        <v>42</v>
      </c>
      <c r="I19" s="2" t="s">
        <v>29</v>
      </c>
      <c r="J19" s="2" t="s">
        <v>118</v>
      </c>
      <c r="K19" s="2" t="s">
        <v>32</v>
      </c>
      <c r="L19" s="2">
        <v>1</v>
      </c>
      <c r="M19" s="2">
        <v>1008</v>
      </c>
      <c r="N19" s="2">
        <v>261.45</v>
      </c>
      <c r="O19" s="2">
        <v>1008</v>
      </c>
      <c r="P19" s="4">
        <v>0</v>
      </c>
      <c r="Q19" s="4">
        <v>1834.56</v>
      </c>
      <c r="R19" s="4">
        <v>10.87</v>
      </c>
      <c r="S19" s="4">
        <v>859.86</v>
      </c>
      <c r="T19" s="4">
        <v>0</v>
      </c>
      <c r="U19" s="4">
        <v>2705.29</v>
      </c>
      <c r="V19" s="4">
        <v>405.79</v>
      </c>
      <c r="W19" s="4">
        <v>3111.08</v>
      </c>
      <c r="X19" s="4" t="s">
        <v>127</v>
      </c>
      <c r="Y19" s="2" t="s">
        <v>33</v>
      </c>
      <c r="Z19" s="2"/>
    </row>
    <row r="20" spans="1:26" ht="16.2" customHeight="1" x14ac:dyDescent="0.3">
      <c r="A20" s="3">
        <v>45747</v>
      </c>
      <c r="B20" s="2" t="s">
        <v>119</v>
      </c>
      <c r="C20" s="2"/>
      <c r="D20" s="2"/>
      <c r="E20" s="2" t="s">
        <v>128</v>
      </c>
      <c r="F20" s="2" t="s">
        <v>120</v>
      </c>
      <c r="G20" s="2" t="s">
        <v>42</v>
      </c>
      <c r="H20" s="2" t="s">
        <v>42</v>
      </c>
      <c r="I20" s="2" t="s">
        <v>30</v>
      </c>
      <c r="J20" s="2" t="s">
        <v>121</v>
      </c>
      <c r="K20" s="2" t="s">
        <v>32</v>
      </c>
      <c r="L20" s="2">
        <v>5</v>
      </c>
      <c r="M20" s="2">
        <v>128.9</v>
      </c>
      <c r="N20" s="2">
        <v>31.4</v>
      </c>
      <c r="O20" s="2">
        <v>129</v>
      </c>
      <c r="P20" s="4">
        <v>0</v>
      </c>
      <c r="Q20" s="4">
        <v>175.44</v>
      </c>
      <c r="R20" s="4">
        <v>10.87</v>
      </c>
      <c r="S20" s="4">
        <v>238.27</v>
      </c>
      <c r="T20" s="4">
        <v>332.92</v>
      </c>
      <c r="U20" s="4">
        <v>757.5</v>
      </c>
      <c r="V20" s="4">
        <v>113.62</v>
      </c>
      <c r="W20" s="4">
        <v>871.12</v>
      </c>
      <c r="X20" s="4" t="s">
        <v>127</v>
      </c>
      <c r="Y20" s="2" t="s">
        <v>33</v>
      </c>
      <c r="Z20" s="2"/>
    </row>
    <row r="21" spans="1:26" ht="16.2" customHeight="1" x14ac:dyDescent="0.3">
      <c r="A21" s="3">
        <v>45747</v>
      </c>
      <c r="B21" s="2" t="s">
        <v>122</v>
      </c>
      <c r="C21" s="2"/>
      <c r="D21" s="2"/>
      <c r="E21" s="2" t="s">
        <v>128</v>
      </c>
      <c r="F21" s="2" t="s">
        <v>123</v>
      </c>
      <c r="G21" s="2" t="s">
        <v>42</v>
      </c>
      <c r="H21" s="2" t="s">
        <v>42</v>
      </c>
      <c r="I21" s="2" t="s">
        <v>30</v>
      </c>
      <c r="J21" s="2" t="s">
        <v>39</v>
      </c>
      <c r="K21" s="2" t="s">
        <v>32</v>
      </c>
      <c r="L21" s="2">
        <v>1</v>
      </c>
      <c r="M21" s="2">
        <v>2.0699999999999998</v>
      </c>
      <c r="N21" s="2">
        <v>10.46</v>
      </c>
      <c r="O21" s="2">
        <v>11</v>
      </c>
      <c r="P21" s="4">
        <v>0</v>
      </c>
      <c r="Q21" s="4">
        <v>45.29</v>
      </c>
      <c r="R21" s="4">
        <v>10.87</v>
      </c>
      <c r="S21" s="4">
        <v>21.23</v>
      </c>
      <c r="T21" s="4">
        <v>0</v>
      </c>
      <c r="U21" s="4">
        <v>77.39</v>
      </c>
      <c r="V21" s="4">
        <v>11.61</v>
      </c>
      <c r="W21" s="4">
        <v>89</v>
      </c>
      <c r="X21" s="4" t="s">
        <v>127</v>
      </c>
      <c r="Y21" s="2" t="s">
        <v>33</v>
      </c>
      <c r="Z21" s="2"/>
    </row>
    <row r="22" spans="1:26" ht="16.2" customHeight="1" x14ac:dyDescent="0.3">
      <c r="A22" s="3">
        <v>45747</v>
      </c>
      <c r="B22" s="2" t="s">
        <v>124</v>
      </c>
      <c r="C22" s="2"/>
      <c r="D22" s="2"/>
      <c r="E22" s="2" t="s">
        <v>128</v>
      </c>
      <c r="F22" s="2" t="s">
        <v>125</v>
      </c>
      <c r="G22" s="2" t="s">
        <v>42</v>
      </c>
      <c r="H22" s="2" t="s">
        <v>42</v>
      </c>
      <c r="I22" s="2" t="s">
        <v>30</v>
      </c>
      <c r="J22" s="2" t="s">
        <v>126</v>
      </c>
      <c r="K22" s="2" t="s">
        <v>32</v>
      </c>
      <c r="L22" s="2">
        <v>1</v>
      </c>
      <c r="M22" s="2">
        <v>6.5</v>
      </c>
      <c r="N22" s="2">
        <v>3.91</v>
      </c>
      <c r="O22" s="2">
        <v>7</v>
      </c>
      <c r="P22" s="4">
        <v>0</v>
      </c>
      <c r="Q22" s="4">
        <v>45.29</v>
      </c>
      <c r="R22" s="4">
        <v>10.87</v>
      </c>
      <c r="S22" s="4">
        <v>81.33</v>
      </c>
      <c r="T22" s="4">
        <v>128.24</v>
      </c>
      <c r="U22" s="4">
        <v>265.73</v>
      </c>
      <c r="V22" s="4">
        <v>39.86</v>
      </c>
      <c r="W22" s="4">
        <v>305.59000000000003</v>
      </c>
      <c r="X22" s="4" t="s">
        <v>127</v>
      </c>
      <c r="Y22" s="2" t="s">
        <v>33</v>
      </c>
      <c r="Z22" s="2"/>
    </row>
    <row r="23" spans="1:26" ht="16.2" customHeight="1" x14ac:dyDescent="0.3">
      <c r="A23" s="3">
        <v>45744</v>
      </c>
      <c r="B23" s="2" t="s">
        <v>98</v>
      </c>
      <c r="C23" s="2">
        <v>87778855</v>
      </c>
      <c r="D23" s="2"/>
      <c r="E23" s="2" t="s">
        <v>128</v>
      </c>
      <c r="F23" s="2" t="s">
        <v>99</v>
      </c>
      <c r="G23" s="2" t="s">
        <v>42</v>
      </c>
      <c r="H23" s="2" t="s">
        <v>42</v>
      </c>
      <c r="I23" s="2" t="s">
        <v>54</v>
      </c>
      <c r="J23" s="2" t="s">
        <v>100</v>
      </c>
      <c r="K23" s="2" t="s">
        <v>32</v>
      </c>
      <c r="L23" s="2">
        <v>1</v>
      </c>
      <c r="M23" s="2">
        <v>42.8</v>
      </c>
      <c r="N23" s="2">
        <v>14.56</v>
      </c>
      <c r="O23" s="2">
        <v>43</v>
      </c>
      <c r="P23" s="4">
        <v>0</v>
      </c>
      <c r="Q23" s="4">
        <v>85.57</v>
      </c>
      <c r="R23" s="4">
        <v>10.87</v>
      </c>
      <c r="S23" s="4">
        <v>40.11</v>
      </c>
      <c r="T23" s="4">
        <v>0</v>
      </c>
      <c r="U23" s="4">
        <v>136.55000000000001</v>
      </c>
      <c r="V23" s="4">
        <v>20.48</v>
      </c>
      <c r="W23" s="4">
        <v>157.03</v>
      </c>
      <c r="X23" s="4" t="s">
        <v>127</v>
      </c>
      <c r="Y23" s="2" t="s">
        <v>33</v>
      </c>
      <c r="Z23" s="2"/>
    </row>
    <row r="24" spans="1:26" ht="16.2" customHeight="1" x14ac:dyDescent="0.3">
      <c r="A24" s="3">
        <v>45744</v>
      </c>
      <c r="B24" s="2" t="s">
        <v>101</v>
      </c>
      <c r="C24" s="2">
        <v>87778862</v>
      </c>
      <c r="D24" s="2"/>
      <c r="E24" s="2" t="s">
        <v>128</v>
      </c>
      <c r="F24" s="2" t="s">
        <v>102</v>
      </c>
      <c r="G24" s="2" t="s">
        <v>42</v>
      </c>
      <c r="H24" s="2" t="s">
        <v>42</v>
      </c>
      <c r="I24" s="2" t="s">
        <v>42</v>
      </c>
      <c r="J24" s="2" t="s">
        <v>103</v>
      </c>
      <c r="K24" s="2" t="s">
        <v>32</v>
      </c>
      <c r="L24" s="2">
        <v>1</v>
      </c>
      <c r="M24" s="2">
        <v>1006</v>
      </c>
      <c r="N24" s="2">
        <v>447.88</v>
      </c>
      <c r="O24" s="2">
        <v>1006</v>
      </c>
      <c r="P24" s="4">
        <v>0</v>
      </c>
      <c r="Q24" s="4">
        <v>422.52</v>
      </c>
      <c r="R24" s="4">
        <v>10.87</v>
      </c>
      <c r="S24" s="4">
        <v>1061.08</v>
      </c>
      <c r="T24" s="4">
        <v>1841.36</v>
      </c>
      <c r="U24" s="4">
        <v>3335.83</v>
      </c>
      <c r="V24" s="4">
        <v>500.37</v>
      </c>
      <c r="W24" s="4">
        <v>3836.2</v>
      </c>
      <c r="X24" s="4" t="s">
        <v>127</v>
      </c>
      <c r="Y24" s="2" t="s">
        <v>33</v>
      </c>
      <c r="Z24" s="2"/>
    </row>
    <row r="25" spans="1:26" ht="16.2" customHeight="1" x14ac:dyDescent="0.3">
      <c r="A25" s="3">
        <v>45744</v>
      </c>
      <c r="B25" s="2" t="s">
        <v>104</v>
      </c>
      <c r="C25" s="2">
        <v>87778857</v>
      </c>
      <c r="D25" s="2"/>
      <c r="E25" s="2" t="s">
        <v>128</v>
      </c>
      <c r="F25" s="2" t="s">
        <v>35</v>
      </c>
      <c r="G25" s="2" t="s">
        <v>42</v>
      </c>
      <c r="H25" s="2" t="s">
        <v>42</v>
      </c>
      <c r="I25" s="2" t="s">
        <v>30</v>
      </c>
      <c r="J25" s="2" t="s">
        <v>36</v>
      </c>
      <c r="K25" s="2" t="s">
        <v>32</v>
      </c>
      <c r="L25" s="2">
        <v>1</v>
      </c>
      <c r="M25" s="2">
        <v>126.5</v>
      </c>
      <c r="N25" s="2">
        <v>111.38</v>
      </c>
      <c r="O25" s="2">
        <v>127</v>
      </c>
      <c r="P25" s="4">
        <v>0</v>
      </c>
      <c r="Q25" s="4">
        <v>172.72</v>
      </c>
      <c r="R25" s="4">
        <v>10.87</v>
      </c>
      <c r="S25" s="4">
        <v>312.48</v>
      </c>
      <c r="T25" s="4">
        <v>493.98</v>
      </c>
      <c r="U25" s="4">
        <v>990.05000000000007</v>
      </c>
      <c r="V25" s="4">
        <v>148.51</v>
      </c>
      <c r="W25" s="4">
        <v>1138.56</v>
      </c>
      <c r="X25" s="4" t="s">
        <v>127</v>
      </c>
      <c r="Y25" s="2" t="s">
        <v>33</v>
      </c>
      <c r="Z25" s="2"/>
    </row>
    <row r="26" spans="1:26" ht="16.2" customHeight="1" x14ac:dyDescent="0.3">
      <c r="A26" s="3">
        <v>45744</v>
      </c>
      <c r="B26" s="2" t="s">
        <v>105</v>
      </c>
      <c r="C26" s="2">
        <v>87778360</v>
      </c>
      <c r="D26" s="2"/>
      <c r="E26" s="2" t="s">
        <v>128</v>
      </c>
      <c r="F26" s="2" t="s">
        <v>106</v>
      </c>
      <c r="G26" s="2" t="s">
        <v>42</v>
      </c>
      <c r="H26" s="2" t="s">
        <v>42</v>
      </c>
      <c r="I26" s="2" t="s">
        <v>30</v>
      </c>
      <c r="J26" s="2" t="s">
        <v>49</v>
      </c>
      <c r="K26" s="2" t="s">
        <v>32</v>
      </c>
      <c r="L26" s="2">
        <v>1</v>
      </c>
      <c r="M26" s="2">
        <v>708.4</v>
      </c>
      <c r="N26" s="2">
        <v>171.7</v>
      </c>
      <c r="O26" s="2">
        <v>709</v>
      </c>
      <c r="P26" s="4">
        <v>0</v>
      </c>
      <c r="Q26" s="4">
        <v>964.24</v>
      </c>
      <c r="R26" s="4">
        <v>10.87</v>
      </c>
      <c r="S26" s="4">
        <v>451.94</v>
      </c>
      <c r="T26" s="4">
        <v>0</v>
      </c>
      <c r="U26" s="4">
        <v>1427.05</v>
      </c>
      <c r="V26" s="4">
        <v>214.06</v>
      </c>
      <c r="W26" s="4">
        <v>1641.11</v>
      </c>
      <c r="X26" s="4" t="s">
        <v>127</v>
      </c>
      <c r="Y26" s="2" t="s">
        <v>33</v>
      </c>
      <c r="Z26" s="2"/>
    </row>
    <row r="27" spans="1:26" ht="16.2" customHeight="1" x14ac:dyDescent="0.3">
      <c r="A27" s="3">
        <v>45743</v>
      </c>
      <c r="B27" s="2" t="s">
        <v>87</v>
      </c>
      <c r="C27" s="2"/>
      <c r="D27" s="2"/>
      <c r="E27" s="2" t="s">
        <v>128</v>
      </c>
      <c r="F27" s="2" t="s">
        <v>35</v>
      </c>
      <c r="G27" s="2" t="s">
        <v>42</v>
      </c>
      <c r="H27" s="2" t="s">
        <v>42</v>
      </c>
      <c r="I27" s="2" t="s">
        <v>30</v>
      </c>
      <c r="J27" s="2" t="s">
        <v>36</v>
      </c>
      <c r="K27" s="2" t="s">
        <v>32</v>
      </c>
      <c r="L27" s="2">
        <v>4</v>
      </c>
      <c r="M27" s="2">
        <v>2016</v>
      </c>
      <c r="N27" s="2">
        <v>1343.2</v>
      </c>
      <c r="O27" s="2">
        <v>2016</v>
      </c>
      <c r="P27" s="4">
        <v>0</v>
      </c>
      <c r="Q27" s="4">
        <v>2741.76</v>
      </c>
      <c r="R27" s="4">
        <v>10.87</v>
      </c>
      <c r="S27" s="4">
        <v>3544.1</v>
      </c>
      <c r="T27" s="4">
        <v>4819.79</v>
      </c>
      <c r="U27" s="4">
        <v>11116.52</v>
      </c>
      <c r="V27" s="4">
        <v>1667.48</v>
      </c>
      <c r="W27" s="4">
        <v>12784</v>
      </c>
      <c r="X27" s="4" t="s">
        <v>127</v>
      </c>
      <c r="Y27" s="2" t="s">
        <v>33</v>
      </c>
      <c r="Z27" s="2"/>
    </row>
    <row r="28" spans="1:26" ht="16.2" customHeight="1" x14ac:dyDescent="0.3">
      <c r="A28" s="3">
        <v>45743</v>
      </c>
      <c r="B28" s="2" t="s">
        <v>88</v>
      </c>
      <c r="C28" s="2"/>
      <c r="D28" s="2"/>
      <c r="E28" s="2" t="s">
        <v>128</v>
      </c>
      <c r="F28" s="2" t="s">
        <v>45</v>
      </c>
      <c r="G28" s="2" t="s">
        <v>42</v>
      </c>
      <c r="H28" s="2" t="s">
        <v>42</v>
      </c>
      <c r="I28" s="2" t="s">
        <v>30</v>
      </c>
      <c r="J28" s="2" t="s">
        <v>46</v>
      </c>
      <c r="K28" s="2" t="s">
        <v>32</v>
      </c>
      <c r="L28" s="2">
        <v>2</v>
      </c>
      <c r="M28" s="2">
        <v>403.2</v>
      </c>
      <c r="N28" s="2">
        <v>395</v>
      </c>
      <c r="O28" s="2">
        <v>404</v>
      </c>
      <c r="P28" s="4">
        <v>0</v>
      </c>
      <c r="Q28" s="4">
        <v>549.44000000000005</v>
      </c>
      <c r="R28" s="4">
        <v>10.87</v>
      </c>
      <c r="S28" s="4">
        <v>257.52</v>
      </c>
      <c r="T28" s="4">
        <v>0</v>
      </c>
      <c r="U28" s="4">
        <v>817.83</v>
      </c>
      <c r="V28" s="4">
        <v>122.67</v>
      </c>
      <c r="W28" s="4">
        <v>940.5</v>
      </c>
      <c r="X28" s="4" t="s">
        <v>127</v>
      </c>
      <c r="Y28" s="2" t="s">
        <v>33</v>
      </c>
      <c r="Z28" s="2"/>
    </row>
    <row r="29" spans="1:26" ht="16.2" customHeight="1" x14ac:dyDescent="0.3">
      <c r="A29" s="3">
        <v>45743</v>
      </c>
      <c r="B29" s="2" t="s">
        <v>89</v>
      </c>
      <c r="C29" s="2"/>
      <c r="D29" s="2"/>
      <c r="E29" s="2" t="s">
        <v>128</v>
      </c>
      <c r="F29" s="2" t="s">
        <v>90</v>
      </c>
      <c r="G29" s="2" t="s">
        <v>42</v>
      </c>
      <c r="H29" s="2" t="s">
        <v>42</v>
      </c>
      <c r="I29" s="2" t="s">
        <v>30</v>
      </c>
      <c r="J29" s="2" t="s">
        <v>91</v>
      </c>
      <c r="K29" s="2" t="s">
        <v>32</v>
      </c>
      <c r="L29" s="2">
        <v>5</v>
      </c>
      <c r="M29" s="2">
        <v>2074.0700000000002</v>
      </c>
      <c r="N29" s="2">
        <v>1482.8</v>
      </c>
      <c r="O29" s="2">
        <v>2075</v>
      </c>
      <c r="P29" s="4">
        <v>0</v>
      </c>
      <c r="Q29" s="4">
        <v>2822</v>
      </c>
      <c r="R29" s="4">
        <v>10.87</v>
      </c>
      <c r="S29" s="4">
        <v>3047.51</v>
      </c>
      <c r="T29" s="4">
        <v>3680.04</v>
      </c>
      <c r="U29" s="4">
        <v>9560.42</v>
      </c>
      <c r="V29" s="4">
        <v>1434.06</v>
      </c>
      <c r="W29" s="4">
        <v>10994.48</v>
      </c>
      <c r="X29" s="4" t="s">
        <v>127</v>
      </c>
      <c r="Y29" s="2" t="s">
        <v>33</v>
      </c>
      <c r="Z29" s="2"/>
    </row>
    <row r="30" spans="1:26" ht="16.2" customHeight="1" x14ac:dyDescent="0.3">
      <c r="A30" s="3">
        <v>45742</v>
      </c>
      <c r="B30" s="2" t="s">
        <v>63</v>
      </c>
      <c r="C30" s="2"/>
      <c r="D30" s="2"/>
      <c r="E30" s="2" t="s">
        <v>128</v>
      </c>
      <c r="F30" s="2" t="s">
        <v>64</v>
      </c>
      <c r="G30" s="2" t="s">
        <v>29</v>
      </c>
      <c r="H30" s="2" t="s">
        <v>42</v>
      </c>
      <c r="I30" s="2" t="s">
        <v>42</v>
      </c>
      <c r="J30" s="2" t="s">
        <v>65</v>
      </c>
      <c r="K30" s="2" t="s">
        <v>32</v>
      </c>
      <c r="L30" s="2">
        <v>1</v>
      </c>
      <c r="M30" s="2">
        <v>8.2899999999999991</v>
      </c>
      <c r="N30" s="2">
        <v>10.8</v>
      </c>
      <c r="O30" s="2">
        <v>11</v>
      </c>
      <c r="P30" s="4">
        <v>0</v>
      </c>
      <c r="Q30" s="4">
        <v>45.29</v>
      </c>
      <c r="R30" s="4">
        <v>10.87</v>
      </c>
      <c r="S30" s="4">
        <v>21.23</v>
      </c>
      <c r="T30" s="4">
        <v>0</v>
      </c>
      <c r="U30" s="4">
        <v>77.39</v>
      </c>
      <c r="V30" s="4">
        <v>11.61</v>
      </c>
      <c r="W30" s="4">
        <v>89</v>
      </c>
      <c r="X30" s="4" t="s">
        <v>127</v>
      </c>
      <c r="Y30" s="2" t="s">
        <v>33</v>
      </c>
      <c r="Z30" s="2"/>
    </row>
    <row r="31" spans="1:26" ht="16.2" customHeight="1" x14ac:dyDescent="0.3">
      <c r="A31" s="3">
        <v>45742</v>
      </c>
      <c r="B31" s="2" t="s">
        <v>66</v>
      </c>
      <c r="C31" s="2"/>
      <c r="D31" s="2"/>
      <c r="E31" s="2" t="s">
        <v>128</v>
      </c>
      <c r="F31" s="2" t="s">
        <v>67</v>
      </c>
      <c r="G31" s="2" t="s">
        <v>42</v>
      </c>
      <c r="H31" s="2" t="s">
        <v>42</v>
      </c>
      <c r="I31" s="2" t="s">
        <v>30</v>
      </c>
      <c r="J31" s="2" t="s">
        <v>68</v>
      </c>
      <c r="K31" s="2" t="s">
        <v>32</v>
      </c>
      <c r="L31" s="2">
        <v>1</v>
      </c>
      <c r="M31" s="2">
        <v>6</v>
      </c>
      <c r="N31" s="2">
        <v>5.58</v>
      </c>
      <c r="O31" s="2">
        <v>6</v>
      </c>
      <c r="P31" s="4">
        <v>0</v>
      </c>
      <c r="Q31" s="4">
        <v>45.29</v>
      </c>
      <c r="R31" s="4">
        <v>10.87</v>
      </c>
      <c r="S31" s="4">
        <v>21.23</v>
      </c>
      <c r="T31" s="4">
        <v>0</v>
      </c>
      <c r="U31" s="4">
        <v>77.39</v>
      </c>
      <c r="V31" s="4">
        <v>11.61</v>
      </c>
      <c r="W31" s="4">
        <v>89</v>
      </c>
      <c r="X31" s="4" t="s">
        <v>127</v>
      </c>
      <c r="Y31" s="2" t="s">
        <v>33</v>
      </c>
      <c r="Z31" s="2"/>
    </row>
    <row r="32" spans="1:26" ht="16.2" customHeight="1" x14ac:dyDescent="0.3">
      <c r="A32" s="3">
        <v>45742</v>
      </c>
      <c r="B32" s="2" t="s">
        <v>69</v>
      </c>
      <c r="C32" s="2"/>
      <c r="D32" s="2"/>
      <c r="E32" s="2" t="s">
        <v>128</v>
      </c>
      <c r="F32" s="2" t="s">
        <v>70</v>
      </c>
      <c r="G32" s="2" t="s">
        <v>29</v>
      </c>
      <c r="H32" s="2" t="s">
        <v>29</v>
      </c>
      <c r="I32" s="2" t="s">
        <v>30</v>
      </c>
      <c r="J32" s="2" t="s">
        <v>31</v>
      </c>
      <c r="K32" s="2" t="s">
        <v>32</v>
      </c>
      <c r="L32" s="2">
        <v>1</v>
      </c>
      <c r="M32" s="2">
        <v>201.6</v>
      </c>
      <c r="N32" s="2">
        <v>190.16</v>
      </c>
      <c r="O32" s="2">
        <v>202</v>
      </c>
      <c r="P32" s="4">
        <v>0</v>
      </c>
      <c r="Q32" s="4">
        <v>274.72000000000003</v>
      </c>
      <c r="R32" s="4">
        <v>10.87</v>
      </c>
      <c r="S32" s="4">
        <v>128.76</v>
      </c>
      <c r="T32" s="4">
        <v>0</v>
      </c>
      <c r="U32" s="4">
        <v>414.35</v>
      </c>
      <c r="V32" s="4">
        <v>62.15</v>
      </c>
      <c r="W32" s="4">
        <v>476.5</v>
      </c>
      <c r="X32" s="4" t="s">
        <v>127</v>
      </c>
      <c r="Y32" s="2" t="s">
        <v>33</v>
      </c>
      <c r="Z32" s="2"/>
    </row>
    <row r="33" spans="1:26" ht="16.2" customHeight="1" x14ac:dyDescent="0.3">
      <c r="A33" s="3">
        <v>45742</v>
      </c>
      <c r="B33" s="2" t="s">
        <v>71</v>
      </c>
      <c r="C33" s="2"/>
      <c r="D33" s="2"/>
      <c r="E33" s="2" t="s">
        <v>128</v>
      </c>
      <c r="F33" s="2" t="s">
        <v>72</v>
      </c>
      <c r="G33" s="2" t="s">
        <v>29</v>
      </c>
      <c r="H33" s="2" t="s">
        <v>42</v>
      </c>
      <c r="I33" s="2" t="s">
        <v>42</v>
      </c>
      <c r="J33" s="2" t="s">
        <v>73</v>
      </c>
      <c r="K33" s="2" t="s">
        <v>32</v>
      </c>
      <c r="L33" s="2">
        <v>1</v>
      </c>
      <c r="M33" s="2">
        <v>7.25</v>
      </c>
      <c r="N33" s="2">
        <v>10.8</v>
      </c>
      <c r="O33" s="2">
        <v>11</v>
      </c>
      <c r="P33" s="4">
        <v>0</v>
      </c>
      <c r="Q33" s="4">
        <v>45.29</v>
      </c>
      <c r="R33" s="4">
        <v>10.87</v>
      </c>
      <c r="S33" s="4">
        <v>82.14</v>
      </c>
      <c r="T33" s="4">
        <v>129.96</v>
      </c>
      <c r="U33" s="4">
        <v>268.26</v>
      </c>
      <c r="V33" s="4">
        <v>40.24</v>
      </c>
      <c r="W33" s="4">
        <v>308.5</v>
      </c>
      <c r="X33" s="4" t="s">
        <v>127</v>
      </c>
      <c r="Y33" s="2" t="s">
        <v>33</v>
      </c>
      <c r="Z33" s="2"/>
    </row>
    <row r="34" spans="1:26" ht="16.2" customHeight="1" x14ac:dyDescent="0.3">
      <c r="A34" s="3">
        <v>45741</v>
      </c>
      <c r="B34" s="2" t="s">
        <v>57</v>
      </c>
      <c r="C34" s="2"/>
      <c r="D34" s="2"/>
      <c r="E34" s="2" t="s">
        <v>128</v>
      </c>
      <c r="F34" s="2" t="s">
        <v>58</v>
      </c>
      <c r="G34" s="2" t="s">
        <v>42</v>
      </c>
      <c r="H34" s="2" t="s">
        <v>42</v>
      </c>
      <c r="I34" s="2" t="s">
        <v>59</v>
      </c>
      <c r="J34" s="2" t="s">
        <v>60</v>
      </c>
      <c r="K34" s="2" t="s">
        <v>32</v>
      </c>
      <c r="L34" s="2">
        <v>2</v>
      </c>
      <c r="M34" s="2">
        <v>1880</v>
      </c>
      <c r="N34" s="2">
        <v>1074.04</v>
      </c>
      <c r="O34" s="2">
        <v>1880</v>
      </c>
      <c r="P34" s="4">
        <v>0</v>
      </c>
      <c r="Q34" s="4">
        <v>3421.6</v>
      </c>
      <c r="R34" s="4">
        <v>10.87</v>
      </c>
      <c r="S34" s="4">
        <v>3171.34</v>
      </c>
      <c r="T34" s="4">
        <v>3344.64</v>
      </c>
      <c r="U34" s="4">
        <v>9948.4499999999989</v>
      </c>
      <c r="V34" s="4">
        <v>1492.27</v>
      </c>
      <c r="W34" s="4">
        <v>11440.72</v>
      </c>
      <c r="X34" s="4" t="s">
        <v>127</v>
      </c>
      <c r="Y34" s="2" t="s">
        <v>33</v>
      </c>
      <c r="Z34" s="2"/>
    </row>
    <row r="35" spans="1:26" ht="16.2" customHeight="1" x14ac:dyDescent="0.3">
      <c r="A35" s="3">
        <v>45741</v>
      </c>
      <c r="B35" s="2" t="s">
        <v>61</v>
      </c>
      <c r="C35" s="2"/>
      <c r="D35" s="2"/>
      <c r="E35" s="2" t="s">
        <v>128</v>
      </c>
      <c r="F35" s="2" t="s">
        <v>62</v>
      </c>
      <c r="G35" s="2" t="s">
        <v>42</v>
      </c>
      <c r="H35" s="2" t="s">
        <v>42</v>
      </c>
      <c r="I35" s="2" t="s">
        <v>30</v>
      </c>
      <c r="J35" s="2" t="s">
        <v>31</v>
      </c>
      <c r="K35" s="2" t="s">
        <v>32</v>
      </c>
      <c r="L35" s="2">
        <v>1</v>
      </c>
      <c r="M35" s="2">
        <v>11</v>
      </c>
      <c r="N35" s="2">
        <v>10.23</v>
      </c>
      <c r="O35" s="2">
        <v>11</v>
      </c>
      <c r="P35" s="4">
        <v>0</v>
      </c>
      <c r="Q35" s="4">
        <v>45.29</v>
      </c>
      <c r="R35" s="4">
        <v>10.87</v>
      </c>
      <c r="S35" s="4">
        <v>21.23</v>
      </c>
      <c r="T35" s="4">
        <v>0</v>
      </c>
      <c r="U35" s="4">
        <v>77.39</v>
      </c>
      <c r="V35" s="4">
        <v>11.61</v>
      </c>
      <c r="W35" s="4">
        <v>89</v>
      </c>
      <c r="X35" s="4" t="s">
        <v>127</v>
      </c>
      <c r="Y35" s="2" t="s">
        <v>33</v>
      </c>
      <c r="Z35" s="2"/>
    </row>
    <row r="36" spans="1:26" ht="16.2" customHeight="1" x14ac:dyDescent="0.3">
      <c r="A36" s="3">
        <v>45740</v>
      </c>
      <c r="B36" s="2" t="s">
        <v>26</v>
      </c>
      <c r="C36" s="2"/>
      <c r="D36" s="2"/>
      <c r="E36" s="2" t="s">
        <v>128</v>
      </c>
      <c r="F36" s="2" t="s">
        <v>28</v>
      </c>
      <c r="G36" s="2" t="s">
        <v>29</v>
      </c>
      <c r="H36" s="2" t="s">
        <v>29</v>
      </c>
      <c r="I36" s="2" t="s">
        <v>30</v>
      </c>
      <c r="J36" s="2" t="s">
        <v>31</v>
      </c>
      <c r="K36" s="2" t="s">
        <v>32</v>
      </c>
      <c r="L36" s="2">
        <v>1</v>
      </c>
      <c r="M36" s="2">
        <v>505</v>
      </c>
      <c r="N36" s="2">
        <v>422.73</v>
      </c>
      <c r="O36" s="2">
        <v>505</v>
      </c>
      <c r="P36" s="4">
        <v>0</v>
      </c>
      <c r="Q36" s="4">
        <v>686.8</v>
      </c>
      <c r="R36" s="4">
        <v>10.87</v>
      </c>
      <c r="S36" s="4">
        <v>321.89999999999998</v>
      </c>
      <c r="T36" s="4">
        <v>0</v>
      </c>
      <c r="U36" s="4">
        <v>1019.5699999999999</v>
      </c>
      <c r="V36" s="4">
        <v>152.94</v>
      </c>
      <c r="W36" s="4">
        <v>1172.51</v>
      </c>
      <c r="X36" s="4" t="s">
        <v>127</v>
      </c>
      <c r="Y36" s="2" t="s">
        <v>33</v>
      </c>
      <c r="Z36" s="2"/>
    </row>
    <row r="37" spans="1:26" ht="16.2" customHeight="1" x14ac:dyDescent="0.3">
      <c r="A37" s="3">
        <v>45740</v>
      </c>
      <c r="B37" s="2" t="s">
        <v>34</v>
      </c>
      <c r="C37" s="2"/>
      <c r="D37" s="2"/>
      <c r="E37" s="2" t="s">
        <v>128</v>
      </c>
      <c r="F37" s="2" t="s">
        <v>35</v>
      </c>
      <c r="G37" s="2" t="s">
        <v>29</v>
      </c>
      <c r="H37" s="2" t="s">
        <v>29</v>
      </c>
      <c r="I37" s="2" t="s">
        <v>30</v>
      </c>
      <c r="J37" s="2" t="s">
        <v>36</v>
      </c>
      <c r="K37" s="2" t="s">
        <v>32</v>
      </c>
      <c r="L37" s="2">
        <v>14</v>
      </c>
      <c r="M37" s="2">
        <v>17461</v>
      </c>
      <c r="N37" s="2">
        <v>6057.89</v>
      </c>
      <c r="O37" s="2">
        <v>17461</v>
      </c>
      <c r="P37" s="4">
        <v>0</v>
      </c>
      <c r="Q37" s="4">
        <v>22489.13</v>
      </c>
      <c r="R37" s="4">
        <v>10.87</v>
      </c>
      <c r="S37" s="4">
        <v>0</v>
      </c>
      <c r="T37" s="4">
        <v>0</v>
      </c>
      <c r="U37" s="4">
        <v>22500</v>
      </c>
      <c r="V37" s="4">
        <v>3375</v>
      </c>
      <c r="W37" s="4">
        <v>25875</v>
      </c>
      <c r="X37" s="4" t="s">
        <v>127</v>
      </c>
      <c r="Y37" s="2" t="s">
        <v>33</v>
      </c>
      <c r="Z37" s="2"/>
    </row>
    <row r="38" spans="1:26" ht="16.2" customHeight="1" x14ac:dyDescent="0.3">
      <c r="A38" s="3">
        <v>45740</v>
      </c>
      <c r="B38" s="2" t="s">
        <v>37</v>
      </c>
      <c r="C38" s="2"/>
      <c r="D38" s="2"/>
      <c r="E38" s="2" t="s">
        <v>128</v>
      </c>
      <c r="F38" s="2" t="s">
        <v>38</v>
      </c>
      <c r="G38" s="2" t="s">
        <v>29</v>
      </c>
      <c r="H38" s="2" t="s">
        <v>29</v>
      </c>
      <c r="I38" s="2" t="s">
        <v>30</v>
      </c>
      <c r="J38" s="2" t="s">
        <v>39</v>
      </c>
      <c r="K38" s="2" t="s">
        <v>32</v>
      </c>
      <c r="L38" s="2">
        <v>1</v>
      </c>
      <c r="M38" s="2">
        <v>137</v>
      </c>
      <c r="N38" s="2">
        <v>172.8</v>
      </c>
      <c r="O38" s="2">
        <v>173</v>
      </c>
      <c r="P38" s="4">
        <v>0</v>
      </c>
      <c r="Q38" s="4">
        <v>235.28</v>
      </c>
      <c r="R38" s="4">
        <v>10.87</v>
      </c>
      <c r="S38" s="4">
        <v>110.28</v>
      </c>
      <c r="T38" s="4">
        <v>0</v>
      </c>
      <c r="U38" s="4">
        <v>356.43</v>
      </c>
      <c r="V38" s="4">
        <v>53.46</v>
      </c>
      <c r="W38" s="4">
        <v>409.89</v>
      </c>
      <c r="X38" s="4" t="s">
        <v>127</v>
      </c>
      <c r="Y38" s="2" t="s">
        <v>33</v>
      </c>
      <c r="Z38" s="2"/>
    </row>
    <row r="39" spans="1:26" ht="16.2" customHeight="1" x14ac:dyDescent="0.3">
      <c r="A39" s="3">
        <v>45740</v>
      </c>
      <c r="B39" s="2" t="s">
        <v>40</v>
      </c>
      <c r="C39" s="2"/>
      <c r="D39" s="2"/>
      <c r="E39" s="2" t="s">
        <v>128</v>
      </c>
      <c r="F39" s="2" t="s">
        <v>41</v>
      </c>
      <c r="G39" s="2" t="s">
        <v>29</v>
      </c>
      <c r="H39" s="2" t="s">
        <v>42</v>
      </c>
      <c r="I39" s="2" t="s">
        <v>42</v>
      </c>
      <c r="J39" s="2" t="s">
        <v>43</v>
      </c>
      <c r="K39" s="2" t="s">
        <v>32</v>
      </c>
      <c r="L39" s="2">
        <v>1</v>
      </c>
      <c r="M39" s="2">
        <v>5.18</v>
      </c>
      <c r="N39" s="2">
        <v>5.35</v>
      </c>
      <c r="O39" s="2">
        <v>6</v>
      </c>
      <c r="P39" s="4">
        <v>0</v>
      </c>
      <c r="Q39" s="4">
        <v>45.29</v>
      </c>
      <c r="R39" s="4">
        <v>10.87</v>
      </c>
      <c r="S39" s="4">
        <v>81.33</v>
      </c>
      <c r="T39" s="4">
        <v>128.24</v>
      </c>
      <c r="U39" s="4">
        <v>265.73</v>
      </c>
      <c r="V39" s="4">
        <v>39.86</v>
      </c>
      <c r="W39" s="4">
        <v>305.59000000000003</v>
      </c>
      <c r="X39" s="4" t="s">
        <v>127</v>
      </c>
      <c r="Y39" s="2" t="s">
        <v>33</v>
      </c>
      <c r="Z39" s="2"/>
    </row>
    <row r="40" spans="1:26" ht="16.2" customHeight="1" x14ac:dyDescent="0.3">
      <c r="A40" s="3">
        <v>45740</v>
      </c>
      <c r="B40" s="2" t="s">
        <v>44</v>
      </c>
      <c r="C40" s="2"/>
      <c r="D40" s="2"/>
      <c r="E40" s="2" t="s">
        <v>128</v>
      </c>
      <c r="F40" s="2" t="s">
        <v>45</v>
      </c>
      <c r="G40" s="2" t="s">
        <v>29</v>
      </c>
      <c r="H40" s="2" t="s">
        <v>42</v>
      </c>
      <c r="I40" s="2" t="s">
        <v>30</v>
      </c>
      <c r="J40" s="2" t="s">
        <v>46</v>
      </c>
      <c r="K40" s="2" t="s">
        <v>32</v>
      </c>
      <c r="L40" s="2">
        <v>1</v>
      </c>
      <c r="M40" s="2">
        <v>10.199999999999999</v>
      </c>
      <c r="N40" s="2">
        <v>23.69</v>
      </c>
      <c r="O40" s="2">
        <v>24</v>
      </c>
      <c r="P40" s="4">
        <v>0</v>
      </c>
      <c r="Q40" s="4">
        <v>45.29</v>
      </c>
      <c r="R40" s="4">
        <v>10.87</v>
      </c>
      <c r="S40" s="4">
        <v>21.23</v>
      </c>
      <c r="T40" s="4">
        <v>0</v>
      </c>
      <c r="U40" s="4">
        <v>77.39</v>
      </c>
      <c r="V40" s="4">
        <v>11.61</v>
      </c>
      <c r="W40" s="4">
        <v>89</v>
      </c>
      <c r="X40" s="4" t="s">
        <v>127</v>
      </c>
      <c r="Y40" s="2" t="s">
        <v>33</v>
      </c>
      <c r="Z40" s="2"/>
    </row>
    <row r="41" spans="1:26" ht="16.2" customHeight="1" x14ac:dyDescent="0.3">
      <c r="A41" s="3">
        <v>45740</v>
      </c>
      <c r="B41" s="2" t="s">
        <v>47</v>
      </c>
      <c r="C41" s="2"/>
      <c r="D41" s="2"/>
      <c r="E41" s="2" t="s">
        <v>128</v>
      </c>
      <c r="F41" s="2" t="s">
        <v>48</v>
      </c>
      <c r="G41" s="2" t="s">
        <v>29</v>
      </c>
      <c r="H41" s="2" t="s">
        <v>29</v>
      </c>
      <c r="I41" s="2" t="s">
        <v>30</v>
      </c>
      <c r="J41" s="2" t="s">
        <v>49</v>
      </c>
      <c r="K41" s="2" t="s">
        <v>32</v>
      </c>
      <c r="L41" s="2">
        <v>4</v>
      </c>
      <c r="M41" s="2">
        <v>3.64</v>
      </c>
      <c r="N41" s="2">
        <v>1526.19</v>
      </c>
      <c r="O41" s="2">
        <v>1527</v>
      </c>
      <c r="P41" s="4">
        <v>0</v>
      </c>
      <c r="Q41" s="4">
        <v>2076.7199999999998</v>
      </c>
      <c r="R41" s="4">
        <v>10.87</v>
      </c>
      <c r="S41" s="4">
        <v>973.36</v>
      </c>
      <c r="T41" s="4">
        <v>0</v>
      </c>
      <c r="U41" s="4">
        <v>3060.95</v>
      </c>
      <c r="V41" s="4">
        <v>459.14</v>
      </c>
      <c r="W41" s="4">
        <v>3520.0899999999997</v>
      </c>
      <c r="X41" s="4" t="s">
        <v>127</v>
      </c>
      <c r="Y41" s="2" t="s">
        <v>33</v>
      </c>
      <c r="Z41" s="2"/>
    </row>
    <row r="42" spans="1:26" ht="16.2" customHeight="1" x14ac:dyDescent="0.3">
      <c r="A42" s="3">
        <v>45740</v>
      </c>
      <c r="B42" s="2" t="s">
        <v>50</v>
      </c>
      <c r="C42" s="2"/>
      <c r="D42" s="2"/>
      <c r="E42" s="2" t="s">
        <v>128</v>
      </c>
      <c r="F42" s="2" t="s">
        <v>51</v>
      </c>
      <c r="G42" s="2" t="s">
        <v>42</v>
      </c>
      <c r="H42" s="2" t="s">
        <v>42</v>
      </c>
      <c r="I42" s="2" t="s">
        <v>42</v>
      </c>
      <c r="J42" s="2" t="s">
        <v>52</v>
      </c>
      <c r="K42" s="2" t="s">
        <v>32</v>
      </c>
      <c r="L42" s="2">
        <v>3</v>
      </c>
      <c r="M42" s="2">
        <v>2105.0100000000002</v>
      </c>
      <c r="N42" s="2">
        <v>1241.52</v>
      </c>
      <c r="O42" s="2">
        <v>2106</v>
      </c>
      <c r="P42" s="4">
        <v>0</v>
      </c>
      <c r="Q42" s="4">
        <v>884.52</v>
      </c>
      <c r="R42" s="4">
        <v>10.87</v>
      </c>
      <c r="S42" s="4">
        <v>2164.4</v>
      </c>
      <c r="T42" s="4">
        <v>3733.36</v>
      </c>
      <c r="U42" s="4">
        <v>6793.15</v>
      </c>
      <c r="V42" s="4">
        <v>1018.97</v>
      </c>
      <c r="W42" s="4">
        <v>7812.12</v>
      </c>
      <c r="X42" s="4" t="s">
        <v>127</v>
      </c>
      <c r="Y42" s="2" t="s">
        <v>33</v>
      </c>
      <c r="Z42" s="2"/>
    </row>
    <row r="43" spans="1:26" ht="16.2" customHeight="1" x14ac:dyDescent="0.3">
      <c r="A43" s="3">
        <v>45744</v>
      </c>
      <c r="B43" s="2" t="s">
        <v>109</v>
      </c>
      <c r="C43" s="2"/>
      <c r="D43" s="2"/>
      <c r="E43" s="2" t="s">
        <v>108</v>
      </c>
      <c r="F43" s="2" t="s">
        <v>129</v>
      </c>
      <c r="G43" s="2" t="s">
        <v>42</v>
      </c>
      <c r="H43" s="2" t="s">
        <v>42</v>
      </c>
      <c r="I43" s="2" t="s">
        <v>29</v>
      </c>
      <c r="J43" s="2" t="s">
        <v>93</v>
      </c>
      <c r="K43" s="2" t="s">
        <v>32</v>
      </c>
      <c r="L43" s="2">
        <v>1</v>
      </c>
      <c r="M43" s="2">
        <v>12.27</v>
      </c>
      <c r="N43" s="2">
        <v>7.49</v>
      </c>
      <c r="O43" s="2">
        <v>13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 t="s">
        <v>127</v>
      </c>
      <c r="Y43" s="2" t="s">
        <v>33</v>
      </c>
      <c r="Z43" s="2"/>
    </row>
    <row r="44" spans="1:26" ht="16.2" customHeight="1" x14ac:dyDescent="0.3">
      <c r="A44" s="3">
        <v>45744</v>
      </c>
      <c r="B44" s="2" t="s">
        <v>110</v>
      </c>
      <c r="C44" s="2"/>
      <c r="D44" s="2"/>
      <c r="E44" s="2" t="s">
        <v>108</v>
      </c>
      <c r="F44" s="2" t="s">
        <v>130</v>
      </c>
      <c r="G44" s="2" t="s">
        <v>42</v>
      </c>
      <c r="H44" s="2" t="s">
        <v>42</v>
      </c>
      <c r="I44" s="2" t="s">
        <v>54</v>
      </c>
      <c r="J44" s="2" t="s">
        <v>111</v>
      </c>
      <c r="K44" s="2" t="s">
        <v>32</v>
      </c>
      <c r="L44" s="2">
        <v>2</v>
      </c>
      <c r="M44" s="2">
        <v>23</v>
      </c>
      <c r="N44" s="2">
        <v>17.420000000000002</v>
      </c>
      <c r="O44" s="2">
        <v>23</v>
      </c>
      <c r="P44" s="4">
        <v>0</v>
      </c>
      <c r="Q44" s="4">
        <v>45.77</v>
      </c>
      <c r="R44" s="4">
        <v>10.87</v>
      </c>
      <c r="S44" s="4">
        <v>92.04</v>
      </c>
      <c r="T44" s="4">
        <v>150.6</v>
      </c>
      <c r="U44" s="4">
        <v>299.27999999999997</v>
      </c>
      <c r="V44" s="4">
        <v>44.89</v>
      </c>
      <c r="W44" s="4">
        <v>344.16999999999996</v>
      </c>
      <c r="X44" s="4" t="s">
        <v>127</v>
      </c>
      <c r="Y44" s="2" t="s">
        <v>33</v>
      </c>
      <c r="Z44" s="2"/>
    </row>
    <row r="45" spans="1:26" ht="16.2" customHeight="1" x14ac:dyDescent="0.3">
      <c r="A45" s="3">
        <v>45744</v>
      </c>
      <c r="B45" s="2" t="s">
        <v>112</v>
      </c>
      <c r="C45" s="2"/>
      <c r="D45" s="2"/>
      <c r="E45" s="2" t="s">
        <v>108</v>
      </c>
      <c r="F45" s="2" t="s">
        <v>129</v>
      </c>
      <c r="G45" s="2" t="s">
        <v>42</v>
      </c>
      <c r="H45" s="2" t="s">
        <v>42</v>
      </c>
      <c r="I45" s="2" t="s">
        <v>29</v>
      </c>
      <c r="J45" s="2" t="s">
        <v>93</v>
      </c>
      <c r="K45" s="2" t="s">
        <v>32</v>
      </c>
      <c r="L45" s="2">
        <v>3</v>
      </c>
      <c r="M45" s="2">
        <v>346.6</v>
      </c>
      <c r="N45" s="2">
        <v>837.47</v>
      </c>
      <c r="O45" s="2">
        <v>838</v>
      </c>
      <c r="P45" s="4">
        <v>0</v>
      </c>
      <c r="Q45" s="4">
        <v>1548.82</v>
      </c>
      <c r="R45" s="4">
        <v>10.87</v>
      </c>
      <c r="S45" s="4">
        <v>725.93</v>
      </c>
      <c r="T45" s="4">
        <v>0</v>
      </c>
      <c r="U45" s="4">
        <v>2285.62</v>
      </c>
      <c r="V45" s="4">
        <v>342.84</v>
      </c>
      <c r="W45" s="4">
        <v>2628.46</v>
      </c>
      <c r="X45" s="4" t="s">
        <v>127</v>
      </c>
      <c r="Y45" s="2" t="s">
        <v>33</v>
      </c>
      <c r="Z45" s="2"/>
    </row>
    <row r="46" spans="1:26" ht="16.2" customHeight="1" x14ac:dyDescent="0.3">
      <c r="A46" s="3">
        <v>45742</v>
      </c>
      <c r="B46" s="2" t="s">
        <v>74</v>
      </c>
      <c r="C46" s="2">
        <v>87776742</v>
      </c>
      <c r="D46" s="2"/>
      <c r="E46" s="2" t="s">
        <v>108</v>
      </c>
      <c r="F46" s="2" t="s">
        <v>82</v>
      </c>
      <c r="G46" s="2" t="s">
        <v>42</v>
      </c>
      <c r="H46" s="2" t="s">
        <v>42</v>
      </c>
      <c r="I46" s="2" t="s">
        <v>30</v>
      </c>
      <c r="J46" s="2" t="s">
        <v>75</v>
      </c>
      <c r="K46" s="2" t="s">
        <v>32</v>
      </c>
      <c r="L46" s="2">
        <v>1</v>
      </c>
      <c r="M46" s="2">
        <v>302.39999999999998</v>
      </c>
      <c r="N46" s="2">
        <v>195.3</v>
      </c>
      <c r="O46" s="2">
        <v>303</v>
      </c>
      <c r="P46" s="4">
        <v>0</v>
      </c>
      <c r="Q46" s="4">
        <v>412.08</v>
      </c>
      <c r="R46" s="4">
        <v>10.87</v>
      </c>
      <c r="S46" s="4">
        <v>193.14</v>
      </c>
      <c r="T46" s="4">
        <v>0</v>
      </c>
      <c r="U46" s="4">
        <v>616.08999999999992</v>
      </c>
      <c r="V46" s="4">
        <v>92.41</v>
      </c>
      <c r="W46" s="4">
        <v>708.49999999999989</v>
      </c>
      <c r="X46" s="4" t="s">
        <v>127</v>
      </c>
      <c r="Y46" s="2" t="s">
        <v>33</v>
      </c>
      <c r="Z46" s="2"/>
    </row>
    <row r="47" spans="1:26" ht="16.2" customHeight="1" x14ac:dyDescent="0.3">
      <c r="A47" s="3">
        <v>45742</v>
      </c>
      <c r="B47" s="2" t="s">
        <v>76</v>
      </c>
      <c r="C47" s="2">
        <v>87776033</v>
      </c>
      <c r="D47" s="2"/>
      <c r="E47" s="2" t="s">
        <v>108</v>
      </c>
      <c r="F47" s="2" t="s">
        <v>132</v>
      </c>
      <c r="G47" s="2" t="s">
        <v>42</v>
      </c>
      <c r="H47" s="2" t="s">
        <v>42</v>
      </c>
      <c r="I47" s="2" t="s">
        <v>30</v>
      </c>
      <c r="J47" s="2" t="s">
        <v>49</v>
      </c>
      <c r="K47" s="2" t="s">
        <v>32</v>
      </c>
      <c r="L47" s="2">
        <v>1</v>
      </c>
      <c r="M47" s="2">
        <v>50.6</v>
      </c>
      <c r="N47" s="2">
        <v>172.02</v>
      </c>
      <c r="O47" s="2">
        <v>173</v>
      </c>
      <c r="P47" s="4">
        <v>0</v>
      </c>
      <c r="Q47" s="4">
        <v>235.28</v>
      </c>
      <c r="R47" s="4">
        <v>10.87</v>
      </c>
      <c r="S47" s="4">
        <v>110.28</v>
      </c>
      <c r="T47" s="4">
        <v>0</v>
      </c>
      <c r="U47" s="4">
        <v>356.43</v>
      </c>
      <c r="V47" s="4">
        <v>53.46</v>
      </c>
      <c r="W47" s="4">
        <v>409.89</v>
      </c>
      <c r="X47" s="4" t="s">
        <v>127</v>
      </c>
      <c r="Y47" s="2" t="s">
        <v>33</v>
      </c>
      <c r="Z47" s="2"/>
    </row>
    <row r="48" spans="1:26" ht="16.2" customHeight="1" x14ac:dyDescent="0.3">
      <c r="U48" s="5">
        <f>SUM(U2:U47)</f>
        <v>119980.03999999998</v>
      </c>
    </row>
  </sheetData>
  <sortState xmlns:xlrd2="http://schemas.microsoft.com/office/spreadsheetml/2017/richdata2" ref="A2:Z48">
    <sortCondition ref="B2:B4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4620A-3BF3-42CC-9488-89BBF3AB98A8}">
  <dimension ref="A1:H204"/>
  <sheetViews>
    <sheetView workbookViewId="0">
      <selection activeCell="A11" sqref="A11"/>
    </sheetView>
  </sheetViews>
  <sheetFormatPr defaultRowHeight="14.4" x14ac:dyDescent="0.3"/>
  <cols>
    <col min="2" max="2" width="14.77734375" customWidth="1"/>
    <col min="7" max="7" width="11.77734375" bestFit="1" customWidth="1"/>
  </cols>
  <sheetData>
    <row r="1" spans="1:8" x14ac:dyDescent="0.3">
      <c r="A1" t="s">
        <v>1</v>
      </c>
      <c r="B1" t="s">
        <v>20</v>
      </c>
      <c r="H1" t="s">
        <v>133</v>
      </c>
    </row>
    <row r="2" spans="1:8" x14ac:dyDescent="0.3">
      <c r="A2" s="6">
        <v>2400572</v>
      </c>
      <c r="B2">
        <v>77.39</v>
      </c>
      <c r="C2">
        <f>VLOOKUP(A2,G:H,2,FALSE)</f>
        <v>77.39</v>
      </c>
      <c r="G2" s="6">
        <v>2400572</v>
      </c>
      <c r="H2">
        <v>77.39</v>
      </c>
    </row>
    <row r="3" spans="1:8" x14ac:dyDescent="0.3">
      <c r="A3" s="6">
        <v>2400573</v>
      </c>
      <c r="B3">
        <v>11720.03</v>
      </c>
      <c r="C3">
        <f t="shared" ref="C3:C48" si="0">VLOOKUP(A3,G:H,2,FALSE)</f>
        <v>11720.03</v>
      </c>
      <c r="G3" s="6">
        <v>2400573</v>
      </c>
      <c r="H3">
        <v>11720.03</v>
      </c>
    </row>
    <row r="4" spans="1:8" x14ac:dyDescent="0.3">
      <c r="A4" s="6">
        <v>2401571</v>
      </c>
      <c r="B4">
        <v>77.39</v>
      </c>
      <c r="C4">
        <f t="shared" si="0"/>
        <v>77.39</v>
      </c>
      <c r="G4" s="6">
        <v>2401571</v>
      </c>
      <c r="H4">
        <v>77.39</v>
      </c>
    </row>
    <row r="5" spans="1:8" x14ac:dyDescent="0.3">
      <c r="A5" s="6">
        <v>2404610</v>
      </c>
      <c r="B5">
        <v>887.68000000000006</v>
      </c>
      <c r="C5">
        <f t="shared" si="0"/>
        <v>887.68</v>
      </c>
      <c r="G5" s="6">
        <v>2404610</v>
      </c>
      <c r="H5">
        <v>887.68</v>
      </c>
    </row>
    <row r="6" spans="1:8" x14ac:dyDescent="0.3">
      <c r="A6" s="6">
        <v>2404679</v>
      </c>
      <c r="B6">
        <v>256.38</v>
      </c>
      <c r="C6">
        <f t="shared" si="0"/>
        <v>256.38</v>
      </c>
      <c r="G6" s="6">
        <v>2404679</v>
      </c>
      <c r="H6">
        <v>256.38</v>
      </c>
    </row>
    <row r="7" spans="1:8" x14ac:dyDescent="0.3">
      <c r="A7" s="6">
        <v>2404680</v>
      </c>
      <c r="B7">
        <v>1238.4099999999999</v>
      </c>
      <c r="C7">
        <f t="shared" si="0"/>
        <v>1238.4100000000001</v>
      </c>
      <c r="G7" s="6">
        <v>2404680</v>
      </c>
      <c r="H7">
        <v>1238.4100000000001</v>
      </c>
    </row>
    <row r="8" spans="1:8" x14ac:dyDescent="0.3">
      <c r="A8" s="6">
        <v>2425293</v>
      </c>
      <c r="B8">
        <v>4549.04</v>
      </c>
      <c r="C8">
        <f t="shared" si="0"/>
        <v>4549.04</v>
      </c>
      <c r="G8" s="6">
        <v>2425293</v>
      </c>
      <c r="H8">
        <v>4549.04</v>
      </c>
    </row>
    <row r="9" spans="1:8" x14ac:dyDescent="0.3">
      <c r="A9" s="6">
        <v>2425478</v>
      </c>
      <c r="B9">
        <v>77.39</v>
      </c>
      <c r="C9">
        <f t="shared" si="0"/>
        <v>77.39</v>
      </c>
      <c r="G9" s="6">
        <v>2425478</v>
      </c>
      <c r="H9">
        <v>77.39</v>
      </c>
    </row>
    <row r="10" spans="1:8" x14ac:dyDescent="0.3">
      <c r="A10" s="6">
        <v>2425479</v>
      </c>
      <c r="B10">
        <v>935.74</v>
      </c>
      <c r="C10">
        <f t="shared" si="0"/>
        <v>935.74</v>
      </c>
      <c r="G10" s="6">
        <v>2425479</v>
      </c>
      <c r="H10">
        <v>935.74</v>
      </c>
    </row>
    <row r="11" spans="1:8" x14ac:dyDescent="0.3">
      <c r="A11" s="6">
        <v>2426441</v>
      </c>
      <c r="B11">
        <v>77.39</v>
      </c>
      <c r="C11" t="e">
        <f t="shared" si="0"/>
        <v>#N/A</v>
      </c>
      <c r="G11" s="6">
        <v>2428845</v>
      </c>
      <c r="H11">
        <v>87.98</v>
      </c>
    </row>
    <row r="12" spans="1:8" x14ac:dyDescent="0.3">
      <c r="A12" s="6">
        <v>2428845</v>
      </c>
      <c r="B12">
        <v>87.97999999999999</v>
      </c>
      <c r="C12">
        <f t="shared" si="0"/>
        <v>87.98</v>
      </c>
      <c r="G12" s="6">
        <v>2428846</v>
      </c>
      <c r="H12">
        <v>572.21</v>
      </c>
    </row>
    <row r="13" spans="1:8" x14ac:dyDescent="0.3">
      <c r="A13" s="6">
        <v>2428846</v>
      </c>
      <c r="B13">
        <v>572.21</v>
      </c>
      <c r="C13">
        <f t="shared" si="0"/>
        <v>572.21</v>
      </c>
      <c r="G13" s="6">
        <v>2428848</v>
      </c>
      <c r="H13">
        <v>3713.02</v>
      </c>
    </row>
    <row r="14" spans="1:8" x14ac:dyDescent="0.3">
      <c r="A14" s="6">
        <v>2428848</v>
      </c>
      <c r="B14">
        <v>3713.0199999999995</v>
      </c>
      <c r="C14">
        <f t="shared" si="0"/>
        <v>3713.02</v>
      </c>
      <c r="G14" s="6">
        <v>2428849</v>
      </c>
      <c r="H14">
        <v>6957.82</v>
      </c>
    </row>
    <row r="15" spans="1:8" x14ac:dyDescent="0.3">
      <c r="A15" s="6">
        <v>2428849</v>
      </c>
      <c r="B15">
        <v>6957.82</v>
      </c>
      <c r="C15">
        <f t="shared" si="0"/>
        <v>6957.82</v>
      </c>
      <c r="G15" t="s">
        <v>77</v>
      </c>
      <c r="H15">
        <v>0</v>
      </c>
    </row>
    <row r="16" spans="1:8" x14ac:dyDescent="0.3">
      <c r="A16" t="s">
        <v>77</v>
      </c>
      <c r="B16">
        <v>0</v>
      </c>
      <c r="C16">
        <f t="shared" si="0"/>
        <v>0</v>
      </c>
      <c r="G16" t="s">
        <v>78</v>
      </c>
      <c r="H16">
        <v>7858.28</v>
      </c>
    </row>
    <row r="17" spans="1:8" x14ac:dyDescent="0.3">
      <c r="A17" t="s">
        <v>78</v>
      </c>
      <c r="B17">
        <v>7858.2800000000007</v>
      </c>
      <c r="C17">
        <f t="shared" si="0"/>
        <v>7858.28</v>
      </c>
      <c r="G17" t="s">
        <v>113</v>
      </c>
      <c r="H17">
        <v>1209.8599999999999</v>
      </c>
    </row>
    <row r="18" spans="1:8" x14ac:dyDescent="0.3">
      <c r="A18" t="s">
        <v>113</v>
      </c>
      <c r="B18">
        <v>1209.8600000000001</v>
      </c>
      <c r="C18">
        <f t="shared" si="0"/>
        <v>1209.8599999999999</v>
      </c>
      <c r="G18" t="s">
        <v>116</v>
      </c>
      <c r="H18">
        <v>2705.29</v>
      </c>
    </row>
    <row r="19" spans="1:8" x14ac:dyDescent="0.3">
      <c r="A19" t="s">
        <v>116</v>
      </c>
      <c r="B19">
        <v>2705.29</v>
      </c>
      <c r="C19">
        <f t="shared" si="0"/>
        <v>2705.29</v>
      </c>
      <c r="G19" t="s">
        <v>119</v>
      </c>
      <c r="H19">
        <v>757.5</v>
      </c>
    </row>
    <row r="20" spans="1:8" x14ac:dyDescent="0.3">
      <c r="A20" t="s">
        <v>119</v>
      </c>
      <c r="B20">
        <v>757.5</v>
      </c>
      <c r="C20">
        <f t="shared" si="0"/>
        <v>757.5</v>
      </c>
      <c r="G20" t="s">
        <v>122</v>
      </c>
      <c r="H20">
        <v>77.39</v>
      </c>
    </row>
    <row r="21" spans="1:8" x14ac:dyDescent="0.3">
      <c r="A21" t="s">
        <v>122</v>
      </c>
      <c r="B21">
        <v>77.39</v>
      </c>
      <c r="C21">
        <f t="shared" si="0"/>
        <v>77.39</v>
      </c>
      <c r="G21" t="s">
        <v>124</v>
      </c>
      <c r="H21">
        <v>265.73</v>
      </c>
    </row>
    <row r="22" spans="1:8" x14ac:dyDescent="0.3">
      <c r="A22" t="s">
        <v>124</v>
      </c>
      <c r="B22">
        <v>265.73</v>
      </c>
      <c r="C22">
        <f t="shared" si="0"/>
        <v>265.73</v>
      </c>
      <c r="G22" t="s">
        <v>98</v>
      </c>
      <c r="H22">
        <v>136.55000000000001</v>
      </c>
    </row>
    <row r="23" spans="1:8" x14ac:dyDescent="0.3">
      <c r="A23" t="s">
        <v>98</v>
      </c>
      <c r="B23">
        <v>136.55000000000001</v>
      </c>
      <c r="C23">
        <f t="shared" si="0"/>
        <v>136.55000000000001</v>
      </c>
      <c r="G23" t="s">
        <v>101</v>
      </c>
      <c r="H23">
        <v>3335.83</v>
      </c>
    </row>
    <row r="24" spans="1:8" x14ac:dyDescent="0.3">
      <c r="A24" t="s">
        <v>101</v>
      </c>
      <c r="B24">
        <v>3335.83</v>
      </c>
      <c r="C24">
        <f t="shared" si="0"/>
        <v>3335.83</v>
      </c>
      <c r="G24" t="s">
        <v>104</v>
      </c>
      <c r="H24">
        <v>990.05</v>
      </c>
    </row>
    <row r="25" spans="1:8" x14ac:dyDescent="0.3">
      <c r="A25" t="s">
        <v>104</v>
      </c>
      <c r="B25">
        <v>990.05000000000007</v>
      </c>
      <c r="C25">
        <f t="shared" si="0"/>
        <v>990.05</v>
      </c>
      <c r="G25" t="s">
        <v>105</v>
      </c>
      <c r="H25">
        <v>1427.05</v>
      </c>
    </row>
    <row r="26" spans="1:8" x14ac:dyDescent="0.3">
      <c r="A26" t="s">
        <v>105</v>
      </c>
      <c r="B26">
        <v>1427.05</v>
      </c>
      <c r="C26">
        <f t="shared" si="0"/>
        <v>1427.05</v>
      </c>
      <c r="G26" t="s">
        <v>87</v>
      </c>
      <c r="H26">
        <v>11116.52</v>
      </c>
    </row>
    <row r="27" spans="1:8" x14ac:dyDescent="0.3">
      <c r="A27" t="s">
        <v>87</v>
      </c>
      <c r="B27">
        <v>11116.52</v>
      </c>
      <c r="C27">
        <f t="shared" si="0"/>
        <v>11116.52</v>
      </c>
      <c r="G27" t="s">
        <v>88</v>
      </c>
      <c r="H27">
        <v>817.83</v>
      </c>
    </row>
    <row r="28" spans="1:8" x14ac:dyDescent="0.3">
      <c r="A28" t="s">
        <v>88</v>
      </c>
      <c r="B28">
        <v>817.83</v>
      </c>
      <c r="C28">
        <f t="shared" si="0"/>
        <v>817.83</v>
      </c>
      <c r="G28" t="s">
        <v>89</v>
      </c>
      <c r="H28">
        <v>9560.42</v>
      </c>
    </row>
    <row r="29" spans="1:8" x14ac:dyDescent="0.3">
      <c r="A29" t="s">
        <v>89</v>
      </c>
      <c r="B29">
        <v>9560.42</v>
      </c>
      <c r="C29">
        <f t="shared" si="0"/>
        <v>9560.42</v>
      </c>
      <c r="G29" t="s">
        <v>63</v>
      </c>
      <c r="H29">
        <v>77.39</v>
      </c>
    </row>
    <row r="30" spans="1:8" x14ac:dyDescent="0.3">
      <c r="A30" t="s">
        <v>63</v>
      </c>
      <c r="B30">
        <v>77.39</v>
      </c>
      <c r="C30">
        <f t="shared" si="0"/>
        <v>77.39</v>
      </c>
      <c r="G30" t="s">
        <v>66</v>
      </c>
      <c r="H30">
        <v>77.39</v>
      </c>
    </row>
    <row r="31" spans="1:8" x14ac:dyDescent="0.3">
      <c r="A31" t="s">
        <v>66</v>
      </c>
      <c r="B31">
        <v>77.39</v>
      </c>
      <c r="C31">
        <f t="shared" si="0"/>
        <v>77.39</v>
      </c>
      <c r="G31" t="s">
        <v>69</v>
      </c>
      <c r="H31">
        <v>414.35</v>
      </c>
    </row>
    <row r="32" spans="1:8" x14ac:dyDescent="0.3">
      <c r="A32" t="s">
        <v>69</v>
      </c>
      <c r="B32">
        <v>414.35</v>
      </c>
      <c r="C32">
        <f t="shared" si="0"/>
        <v>414.35</v>
      </c>
      <c r="G32" t="s">
        <v>71</v>
      </c>
      <c r="H32">
        <v>268.26</v>
      </c>
    </row>
    <row r="33" spans="1:8" x14ac:dyDescent="0.3">
      <c r="A33" t="s">
        <v>71</v>
      </c>
      <c r="B33">
        <v>268.26</v>
      </c>
      <c r="C33">
        <f t="shared" si="0"/>
        <v>268.26</v>
      </c>
      <c r="G33" t="s">
        <v>57</v>
      </c>
      <c r="H33">
        <v>9948.4500000000007</v>
      </c>
    </row>
    <row r="34" spans="1:8" x14ac:dyDescent="0.3">
      <c r="A34" t="s">
        <v>57</v>
      </c>
      <c r="B34">
        <v>9948.4499999999989</v>
      </c>
      <c r="C34">
        <f t="shared" si="0"/>
        <v>9948.4500000000007</v>
      </c>
      <c r="G34" t="s">
        <v>61</v>
      </c>
      <c r="H34">
        <v>77.39</v>
      </c>
    </row>
    <row r="35" spans="1:8" x14ac:dyDescent="0.3">
      <c r="A35" t="s">
        <v>61</v>
      </c>
      <c r="B35">
        <v>77.39</v>
      </c>
      <c r="C35">
        <f t="shared" si="0"/>
        <v>77.39</v>
      </c>
      <c r="G35" t="s">
        <v>26</v>
      </c>
      <c r="H35">
        <v>1019.57</v>
      </c>
    </row>
    <row r="36" spans="1:8" x14ac:dyDescent="0.3">
      <c r="A36" t="s">
        <v>26</v>
      </c>
      <c r="B36">
        <v>1019.5699999999999</v>
      </c>
      <c r="C36">
        <f t="shared" si="0"/>
        <v>1019.57</v>
      </c>
      <c r="G36" t="s">
        <v>34</v>
      </c>
      <c r="H36">
        <v>22500</v>
      </c>
    </row>
    <row r="37" spans="1:8" x14ac:dyDescent="0.3">
      <c r="A37" t="s">
        <v>34</v>
      </c>
      <c r="B37">
        <v>22500</v>
      </c>
      <c r="C37">
        <f t="shared" si="0"/>
        <v>22500</v>
      </c>
      <c r="G37" t="s">
        <v>37</v>
      </c>
      <c r="H37">
        <v>356.43</v>
      </c>
    </row>
    <row r="38" spans="1:8" x14ac:dyDescent="0.3">
      <c r="A38" t="s">
        <v>37</v>
      </c>
      <c r="B38">
        <v>356.43</v>
      </c>
      <c r="C38">
        <f t="shared" si="0"/>
        <v>356.43</v>
      </c>
      <c r="G38" t="s">
        <v>40</v>
      </c>
      <c r="H38">
        <v>265.73</v>
      </c>
    </row>
    <row r="39" spans="1:8" x14ac:dyDescent="0.3">
      <c r="A39" t="s">
        <v>40</v>
      </c>
      <c r="B39">
        <v>265.73</v>
      </c>
      <c r="C39">
        <f t="shared" si="0"/>
        <v>265.73</v>
      </c>
      <c r="G39" t="s">
        <v>44</v>
      </c>
      <c r="H39">
        <v>77.39</v>
      </c>
    </row>
    <row r="40" spans="1:8" x14ac:dyDescent="0.3">
      <c r="A40" t="s">
        <v>44</v>
      </c>
      <c r="B40">
        <v>77.39</v>
      </c>
      <c r="C40">
        <f t="shared" si="0"/>
        <v>77.39</v>
      </c>
      <c r="G40" t="s">
        <v>47</v>
      </c>
      <c r="H40">
        <v>3060.95</v>
      </c>
    </row>
    <row r="41" spans="1:8" x14ac:dyDescent="0.3">
      <c r="A41" t="s">
        <v>47</v>
      </c>
      <c r="B41">
        <v>3060.95</v>
      </c>
      <c r="C41">
        <f t="shared" si="0"/>
        <v>3060.95</v>
      </c>
      <c r="G41" t="s">
        <v>50</v>
      </c>
      <c r="H41">
        <v>6793.15</v>
      </c>
    </row>
    <row r="42" spans="1:8" x14ac:dyDescent="0.3">
      <c r="A42" t="s">
        <v>50</v>
      </c>
      <c r="B42">
        <v>6793.15</v>
      </c>
      <c r="C42">
        <f t="shared" si="0"/>
        <v>6793.15</v>
      </c>
      <c r="G42" t="s">
        <v>109</v>
      </c>
      <c r="H42">
        <v>0</v>
      </c>
    </row>
    <row r="43" spans="1:8" x14ac:dyDescent="0.3">
      <c r="A43" t="s">
        <v>109</v>
      </c>
      <c r="B43">
        <v>0</v>
      </c>
      <c r="C43">
        <f t="shared" si="0"/>
        <v>0</v>
      </c>
      <c r="G43" t="s">
        <v>110</v>
      </c>
      <c r="H43">
        <v>299.27999999999997</v>
      </c>
    </row>
    <row r="44" spans="1:8" x14ac:dyDescent="0.3">
      <c r="A44" t="s">
        <v>110</v>
      </c>
      <c r="B44">
        <v>299.27999999999997</v>
      </c>
      <c r="C44">
        <f t="shared" si="0"/>
        <v>299.27999999999997</v>
      </c>
      <c r="G44" t="s">
        <v>112</v>
      </c>
      <c r="H44">
        <v>2285.62</v>
      </c>
    </row>
    <row r="45" spans="1:8" x14ac:dyDescent="0.3">
      <c r="A45" t="s">
        <v>112</v>
      </c>
      <c r="B45">
        <v>2285.62</v>
      </c>
      <c r="C45">
        <f t="shared" si="0"/>
        <v>2285.62</v>
      </c>
      <c r="G45" t="s">
        <v>74</v>
      </c>
      <c r="H45">
        <v>616.09</v>
      </c>
    </row>
    <row r="46" spans="1:8" x14ac:dyDescent="0.3">
      <c r="A46" t="s">
        <v>74</v>
      </c>
      <c r="B46">
        <v>616.08999999999992</v>
      </c>
      <c r="C46">
        <f t="shared" si="0"/>
        <v>616.09</v>
      </c>
      <c r="G46" t="s">
        <v>76</v>
      </c>
      <c r="H46">
        <v>356.43</v>
      </c>
    </row>
    <row r="47" spans="1:8" x14ac:dyDescent="0.3">
      <c r="A47" t="s">
        <v>76</v>
      </c>
      <c r="B47">
        <v>356.43</v>
      </c>
      <c r="C47">
        <f t="shared" si="0"/>
        <v>356.43</v>
      </c>
    </row>
    <row r="48" spans="1:8" x14ac:dyDescent="0.3">
      <c r="B48">
        <v>119980.03999999998</v>
      </c>
      <c r="C48" t="e">
        <f t="shared" si="0"/>
        <v>#N/A</v>
      </c>
      <c r="H48">
        <v>6793.62</v>
      </c>
    </row>
    <row r="49" spans="8:8" x14ac:dyDescent="0.3">
      <c r="H49">
        <v>5781.7</v>
      </c>
    </row>
    <row r="50" spans="8:8" x14ac:dyDescent="0.3">
      <c r="H50">
        <v>11413.47</v>
      </c>
    </row>
    <row r="51" spans="8:8" x14ac:dyDescent="0.3">
      <c r="H51">
        <v>0</v>
      </c>
    </row>
    <row r="52" spans="8:8" x14ac:dyDescent="0.3">
      <c r="H52">
        <v>0</v>
      </c>
    </row>
    <row r="53" spans="8:8" x14ac:dyDescent="0.3">
      <c r="H53">
        <v>0</v>
      </c>
    </row>
    <row r="54" spans="8:8" x14ac:dyDescent="0.3">
      <c r="H54">
        <v>265.73</v>
      </c>
    </row>
    <row r="55" spans="8:8" x14ac:dyDescent="0.3">
      <c r="H55">
        <v>265.73</v>
      </c>
    </row>
    <row r="56" spans="8:8" x14ac:dyDescent="0.3">
      <c r="H56">
        <v>75.83</v>
      </c>
    </row>
    <row r="57" spans="8:8" x14ac:dyDescent="0.3">
      <c r="H57">
        <v>77.39</v>
      </c>
    </row>
    <row r="58" spans="8:8" x14ac:dyDescent="0.3">
      <c r="H58">
        <v>75.83</v>
      </c>
    </row>
    <row r="59" spans="8:8" x14ac:dyDescent="0.3">
      <c r="H59">
        <v>75.83</v>
      </c>
    </row>
    <row r="60" spans="8:8" x14ac:dyDescent="0.3">
      <c r="H60">
        <v>75.83</v>
      </c>
    </row>
    <row r="61" spans="8:8" x14ac:dyDescent="0.3">
      <c r="H61">
        <v>75.83</v>
      </c>
    </row>
    <row r="62" spans="8:8" x14ac:dyDescent="0.3">
      <c r="H62">
        <v>83.94</v>
      </c>
    </row>
    <row r="63" spans="8:8" x14ac:dyDescent="0.3">
      <c r="H63">
        <v>78.739999999999995</v>
      </c>
    </row>
    <row r="64" spans="8:8" x14ac:dyDescent="0.3">
      <c r="H64">
        <v>75.83</v>
      </c>
    </row>
    <row r="65" spans="8:8" x14ac:dyDescent="0.3">
      <c r="H65">
        <v>304.17</v>
      </c>
    </row>
    <row r="66" spans="8:8" x14ac:dyDescent="0.3">
      <c r="H66">
        <v>304.17</v>
      </c>
    </row>
    <row r="67" spans="8:8" x14ac:dyDescent="0.3">
      <c r="H67">
        <v>130.75</v>
      </c>
    </row>
    <row r="68" spans="8:8" x14ac:dyDescent="0.3">
      <c r="H68">
        <v>110.74</v>
      </c>
    </row>
    <row r="69" spans="8:8" x14ac:dyDescent="0.3">
      <c r="H69">
        <v>413.71</v>
      </c>
    </row>
    <row r="70" spans="8:8" x14ac:dyDescent="0.3">
      <c r="H70">
        <v>300.63</v>
      </c>
    </row>
    <row r="71" spans="8:8" x14ac:dyDescent="0.3">
      <c r="H71">
        <v>635.65</v>
      </c>
    </row>
    <row r="72" spans="8:8" x14ac:dyDescent="0.3">
      <c r="H72">
        <v>995.8</v>
      </c>
    </row>
    <row r="73" spans="8:8" x14ac:dyDescent="0.3">
      <c r="H73">
        <v>1761.19</v>
      </c>
    </row>
    <row r="74" spans="8:8" x14ac:dyDescent="0.3">
      <c r="H74">
        <v>596.05999999999995</v>
      </c>
    </row>
    <row r="75" spans="8:8" x14ac:dyDescent="0.3">
      <c r="H75">
        <v>1297.44</v>
      </c>
    </row>
    <row r="76" spans="8:8" x14ac:dyDescent="0.3">
      <c r="H76">
        <v>1545.5</v>
      </c>
    </row>
    <row r="77" spans="8:8" x14ac:dyDescent="0.3">
      <c r="H77">
        <v>1235.3499999999999</v>
      </c>
    </row>
    <row r="78" spans="8:8" x14ac:dyDescent="0.3">
      <c r="H78">
        <v>997.9</v>
      </c>
    </row>
    <row r="79" spans="8:8" x14ac:dyDescent="0.3">
      <c r="H79">
        <v>1856</v>
      </c>
    </row>
    <row r="80" spans="8:8" x14ac:dyDescent="0.3">
      <c r="H80">
        <v>2417.0100000000002</v>
      </c>
    </row>
    <row r="81" spans="8:8" x14ac:dyDescent="0.3">
      <c r="H81">
        <v>2827.12</v>
      </c>
    </row>
    <row r="82" spans="8:8" x14ac:dyDescent="0.3">
      <c r="H82">
        <v>2865.13</v>
      </c>
    </row>
    <row r="83" spans="8:8" x14ac:dyDescent="0.3">
      <c r="H83">
        <v>7818.97</v>
      </c>
    </row>
    <row r="84" spans="8:8" x14ac:dyDescent="0.3">
      <c r="H84">
        <v>7430.85</v>
      </c>
    </row>
    <row r="85" spans="8:8" x14ac:dyDescent="0.3">
      <c r="H85">
        <v>4399.83</v>
      </c>
    </row>
    <row r="86" spans="8:8" x14ac:dyDescent="0.3">
      <c r="H86">
        <v>4826.53</v>
      </c>
    </row>
    <row r="87" spans="8:8" x14ac:dyDescent="0.3">
      <c r="H87">
        <v>4005.73</v>
      </c>
    </row>
    <row r="88" spans="8:8" x14ac:dyDescent="0.3">
      <c r="H88">
        <v>9464.86</v>
      </c>
    </row>
    <row r="89" spans="8:8" x14ac:dyDescent="0.3">
      <c r="H89">
        <v>8928.82</v>
      </c>
    </row>
    <row r="90" spans="8:8" x14ac:dyDescent="0.3">
      <c r="H90">
        <v>8573.64</v>
      </c>
    </row>
    <row r="91" spans="8:8" x14ac:dyDescent="0.3">
      <c r="H91">
        <v>12521.41</v>
      </c>
    </row>
    <row r="92" spans="8:8" x14ac:dyDescent="0.3">
      <c r="H92">
        <v>13026.52</v>
      </c>
    </row>
    <row r="93" spans="8:8" x14ac:dyDescent="0.3">
      <c r="H93">
        <v>6616.03</v>
      </c>
    </row>
    <row r="94" spans="8:8" x14ac:dyDescent="0.3">
      <c r="H94">
        <v>6616.03</v>
      </c>
    </row>
    <row r="95" spans="8:8" x14ac:dyDescent="0.3">
      <c r="H95">
        <v>11413.47</v>
      </c>
    </row>
    <row r="96" spans="8:8" x14ac:dyDescent="0.3">
      <c r="H96">
        <v>75.83</v>
      </c>
    </row>
    <row r="97" spans="8:8" x14ac:dyDescent="0.3">
      <c r="H97">
        <v>75.83</v>
      </c>
    </row>
    <row r="98" spans="8:8" x14ac:dyDescent="0.3">
      <c r="H98">
        <v>259.76</v>
      </c>
    </row>
    <row r="99" spans="8:8" x14ac:dyDescent="0.3">
      <c r="H99">
        <v>400.05</v>
      </c>
    </row>
    <row r="100" spans="8:8" x14ac:dyDescent="0.3">
      <c r="H100">
        <v>75.83</v>
      </c>
    </row>
    <row r="101" spans="8:8" x14ac:dyDescent="0.3">
      <c r="H101">
        <v>75.83</v>
      </c>
    </row>
    <row r="102" spans="8:8" x14ac:dyDescent="0.3">
      <c r="H102">
        <v>0</v>
      </c>
    </row>
    <row r="103" spans="8:8" x14ac:dyDescent="0.3">
      <c r="H103">
        <v>75.83</v>
      </c>
    </row>
    <row r="104" spans="8:8" x14ac:dyDescent="0.3">
      <c r="H104">
        <v>75.83</v>
      </c>
    </row>
    <row r="105" spans="8:8" x14ac:dyDescent="0.3">
      <c r="H105">
        <v>79.37</v>
      </c>
    </row>
    <row r="106" spans="8:8" x14ac:dyDescent="0.3">
      <c r="H106">
        <v>85.08</v>
      </c>
    </row>
    <row r="107" spans="8:8" x14ac:dyDescent="0.3">
      <c r="H107">
        <v>299.24</v>
      </c>
    </row>
    <row r="108" spans="8:8" x14ac:dyDescent="0.3">
      <c r="H108">
        <v>75.83</v>
      </c>
    </row>
    <row r="109" spans="8:8" x14ac:dyDescent="0.3">
      <c r="H109">
        <v>130.75</v>
      </c>
    </row>
    <row r="110" spans="8:8" x14ac:dyDescent="0.3">
      <c r="H110">
        <v>98.65</v>
      </c>
    </row>
    <row r="111" spans="8:8" x14ac:dyDescent="0.3">
      <c r="H111">
        <v>244.69</v>
      </c>
    </row>
    <row r="112" spans="8:8" x14ac:dyDescent="0.3">
      <c r="H112">
        <v>156.44</v>
      </c>
    </row>
    <row r="113" spans="8:8" x14ac:dyDescent="0.3">
      <c r="H113">
        <v>151.83000000000001</v>
      </c>
    </row>
    <row r="114" spans="8:8" x14ac:dyDescent="0.3">
      <c r="H114">
        <v>190.69</v>
      </c>
    </row>
    <row r="115" spans="8:8" x14ac:dyDescent="0.3">
      <c r="H115">
        <v>507.77</v>
      </c>
    </row>
    <row r="116" spans="8:8" x14ac:dyDescent="0.3">
      <c r="H116">
        <v>396.19</v>
      </c>
    </row>
    <row r="117" spans="8:8" x14ac:dyDescent="0.3">
      <c r="H117">
        <v>740.38</v>
      </c>
    </row>
    <row r="118" spans="8:8" x14ac:dyDescent="0.3">
      <c r="H118">
        <v>559.05999999999995</v>
      </c>
    </row>
    <row r="119" spans="8:8" x14ac:dyDescent="0.3">
      <c r="H119">
        <v>424.41</v>
      </c>
    </row>
    <row r="120" spans="8:8" x14ac:dyDescent="0.3">
      <c r="H120">
        <v>585.16</v>
      </c>
    </row>
    <row r="121" spans="8:8" x14ac:dyDescent="0.3">
      <c r="H121">
        <v>600.83000000000004</v>
      </c>
    </row>
    <row r="122" spans="8:8" x14ac:dyDescent="0.3">
      <c r="H122">
        <v>856.38</v>
      </c>
    </row>
    <row r="123" spans="8:8" x14ac:dyDescent="0.3">
      <c r="H123">
        <v>484.88</v>
      </c>
    </row>
    <row r="124" spans="8:8" x14ac:dyDescent="0.3">
      <c r="H124">
        <v>878.62</v>
      </c>
    </row>
    <row r="125" spans="8:8" x14ac:dyDescent="0.3">
      <c r="H125">
        <v>864.48</v>
      </c>
    </row>
    <row r="126" spans="8:8" x14ac:dyDescent="0.3">
      <c r="H126">
        <v>827.7</v>
      </c>
    </row>
    <row r="127" spans="8:8" x14ac:dyDescent="0.3">
      <c r="H127">
        <v>1222.1099999999999</v>
      </c>
    </row>
    <row r="128" spans="8:8" x14ac:dyDescent="0.3">
      <c r="H128">
        <v>1326.52</v>
      </c>
    </row>
    <row r="129" spans="8:8" x14ac:dyDescent="0.3">
      <c r="H129">
        <v>1327.56</v>
      </c>
    </row>
    <row r="130" spans="8:8" x14ac:dyDescent="0.3">
      <c r="H130">
        <v>1983.16</v>
      </c>
    </row>
    <row r="131" spans="8:8" x14ac:dyDescent="0.3">
      <c r="H131">
        <v>3257.95</v>
      </c>
    </row>
    <row r="132" spans="8:8" x14ac:dyDescent="0.3">
      <c r="H132">
        <v>4665.62</v>
      </c>
    </row>
    <row r="133" spans="8:8" x14ac:dyDescent="0.3">
      <c r="H133">
        <v>2293.13</v>
      </c>
    </row>
    <row r="134" spans="8:8" x14ac:dyDescent="0.3">
      <c r="H134">
        <v>9058.43</v>
      </c>
    </row>
    <row r="135" spans="8:8" x14ac:dyDescent="0.3">
      <c r="H135">
        <v>5349.19</v>
      </c>
    </row>
    <row r="136" spans="8:8" x14ac:dyDescent="0.3">
      <c r="H136">
        <v>4598.79</v>
      </c>
    </row>
    <row r="137" spans="8:8" x14ac:dyDescent="0.3">
      <c r="H137">
        <v>7996.16</v>
      </c>
    </row>
    <row r="138" spans="8:8" x14ac:dyDescent="0.3">
      <c r="H138">
        <v>12521.41</v>
      </c>
    </row>
    <row r="139" spans="8:8" x14ac:dyDescent="0.3">
      <c r="H139">
        <v>11413.47</v>
      </c>
    </row>
    <row r="140" spans="8:8" x14ac:dyDescent="0.3">
      <c r="H140">
        <v>11761.11</v>
      </c>
    </row>
    <row r="141" spans="8:8" x14ac:dyDescent="0.3">
      <c r="H141">
        <v>16628.07</v>
      </c>
    </row>
    <row r="142" spans="8:8" x14ac:dyDescent="0.3">
      <c r="H142">
        <v>15500</v>
      </c>
    </row>
    <row r="143" spans="8:8" x14ac:dyDescent="0.3">
      <c r="H143">
        <v>11413.47</v>
      </c>
    </row>
    <row r="144" spans="8:8" x14ac:dyDescent="0.3">
      <c r="H144">
        <v>75.83</v>
      </c>
    </row>
    <row r="145" spans="8:8" x14ac:dyDescent="0.3">
      <c r="H145">
        <v>75.83</v>
      </c>
    </row>
    <row r="146" spans="8:8" x14ac:dyDescent="0.3">
      <c r="H146">
        <v>75.83</v>
      </c>
    </row>
    <row r="147" spans="8:8" x14ac:dyDescent="0.3">
      <c r="H147">
        <v>75.83</v>
      </c>
    </row>
    <row r="148" spans="8:8" x14ac:dyDescent="0.3">
      <c r="H148">
        <v>259.76</v>
      </c>
    </row>
    <row r="149" spans="8:8" x14ac:dyDescent="0.3">
      <c r="H149">
        <v>259.76</v>
      </c>
    </row>
    <row r="150" spans="8:8" x14ac:dyDescent="0.3">
      <c r="H150">
        <v>75.83</v>
      </c>
    </row>
    <row r="151" spans="8:8" x14ac:dyDescent="0.3">
      <c r="H151">
        <v>75.83</v>
      </c>
    </row>
    <row r="152" spans="8:8" x14ac:dyDescent="0.3">
      <c r="H152">
        <v>89.18</v>
      </c>
    </row>
    <row r="153" spans="8:8" x14ac:dyDescent="0.3">
      <c r="H153">
        <v>75.83</v>
      </c>
    </row>
    <row r="154" spans="8:8" x14ac:dyDescent="0.3">
      <c r="H154">
        <v>105.22</v>
      </c>
    </row>
    <row r="155" spans="8:8" x14ac:dyDescent="0.3">
      <c r="H155">
        <v>85.08</v>
      </c>
    </row>
    <row r="156" spans="8:8" x14ac:dyDescent="0.3">
      <c r="H156">
        <v>105.22</v>
      </c>
    </row>
    <row r="157" spans="8:8" x14ac:dyDescent="0.3">
      <c r="H157">
        <v>75.83</v>
      </c>
    </row>
    <row r="158" spans="8:8" x14ac:dyDescent="0.3">
      <c r="H158">
        <v>75.83</v>
      </c>
    </row>
    <row r="159" spans="8:8" x14ac:dyDescent="0.3">
      <c r="H159">
        <v>176.68</v>
      </c>
    </row>
    <row r="160" spans="8:8" x14ac:dyDescent="0.3">
      <c r="H160">
        <v>98.65</v>
      </c>
    </row>
    <row r="161" spans="8:8" x14ac:dyDescent="0.3">
      <c r="H161">
        <v>395.43</v>
      </c>
    </row>
    <row r="162" spans="8:8" x14ac:dyDescent="0.3">
      <c r="H162">
        <v>637.26</v>
      </c>
    </row>
    <row r="163" spans="8:8" x14ac:dyDescent="0.3">
      <c r="H163">
        <v>303.47000000000003</v>
      </c>
    </row>
    <row r="164" spans="8:8" x14ac:dyDescent="0.3">
      <c r="H164">
        <v>768.67</v>
      </c>
    </row>
    <row r="165" spans="8:8" x14ac:dyDescent="0.3">
      <c r="H165">
        <v>532.96</v>
      </c>
    </row>
    <row r="166" spans="8:8" x14ac:dyDescent="0.3">
      <c r="H166">
        <v>1062.5</v>
      </c>
    </row>
    <row r="167" spans="8:8" x14ac:dyDescent="0.3">
      <c r="H167">
        <v>727.29</v>
      </c>
    </row>
    <row r="168" spans="8:8" x14ac:dyDescent="0.3">
      <c r="H168">
        <v>555.1</v>
      </c>
    </row>
    <row r="169" spans="8:8" x14ac:dyDescent="0.3">
      <c r="H169">
        <v>1140.07</v>
      </c>
    </row>
    <row r="170" spans="8:8" x14ac:dyDescent="0.3">
      <c r="H170">
        <v>2317.48</v>
      </c>
    </row>
    <row r="171" spans="8:8" x14ac:dyDescent="0.3">
      <c r="H171">
        <v>7862.43</v>
      </c>
    </row>
    <row r="172" spans="8:8" x14ac:dyDescent="0.3">
      <c r="H172">
        <v>1727.44</v>
      </c>
    </row>
    <row r="173" spans="8:8" x14ac:dyDescent="0.3">
      <c r="H173">
        <v>2464.67</v>
      </c>
    </row>
    <row r="174" spans="8:8" x14ac:dyDescent="0.3">
      <c r="H174">
        <v>1973.22</v>
      </c>
    </row>
    <row r="175" spans="8:8" x14ac:dyDescent="0.3">
      <c r="H175">
        <v>2000.53</v>
      </c>
    </row>
    <row r="176" spans="8:8" x14ac:dyDescent="0.3">
      <c r="H176">
        <v>4479.58</v>
      </c>
    </row>
    <row r="177" spans="8:8" x14ac:dyDescent="0.3">
      <c r="H177">
        <v>5719.38</v>
      </c>
    </row>
    <row r="178" spans="8:8" x14ac:dyDescent="0.3">
      <c r="H178">
        <v>0</v>
      </c>
    </row>
    <row r="179" spans="8:8" x14ac:dyDescent="0.3">
      <c r="H179">
        <v>8787.7099999999991</v>
      </c>
    </row>
    <row r="180" spans="8:8" x14ac:dyDescent="0.3">
      <c r="H180">
        <v>400.05</v>
      </c>
    </row>
    <row r="181" spans="8:8" x14ac:dyDescent="0.3">
      <c r="H181">
        <v>75.83</v>
      </c>
    </row>
    <row r="182" spans="8:8" x14ac:dyDescent="0.3">
      <c r="H182">
        <v>259.76</v>
      </c>
    </row>
    <row r="183" spans="8:8" x14ac:dyDescent="0.3">
      <c r="H183">
        <v>75.83</v>
      </c>
    </row>
    <row r="184" spans="8:8" x14ac:dyDescent="0.3">
      <c r="H184">
        <v>75.83</v>
      </c>
    </row>
    <row r="185" spans="8:8" x14ac:dyDescent="0.3">
      <c r="H185">
        <v>395.43</v>
      </c>
    </row>
    <row r="186" spans="8:8" x14ac:dyDescent="0.3">
      <c r="H186">
        <v>156.44</v>
      </c>
    </row>
    <row r="187" spans="8:8" x14ac:dyDescent="0.3">
      <c r="H187">
        <v>110.35</v>
      </c>
    </row>
    <row r="188" spans="8:8" x14ac:dyDescent="0.3">
      <c r="H188">
        <v>390.39</v>
      </c>
    </row>
    <row r="189" spans="8:8" x14ac:dyDescent="0.3">
      <c r="H189">
        <v>489.19</v>
      </c>
    </row>
    <row r="190" spans="8:8" x14ac:dyDescent="0.3">
      <c r="H190">
        <v>0</v>
      </c>
    </row>
    <row r="191" spans="8:8" x14ac:dyDescent="0.3">
      <c r="H191">
        <v>0</v>
      </c>
    </row>
    <row r="192" spans="8:8" x14ac:dyDescent="0.3">
      <c r="H192">
        <v>759.92</v>
      </c>
    </row>
    <row r="193" spans="8:8" x14ac:dyDescent="0.3">
      <c r="H193">
        <v>1309.56</v>
      </c>
    </row>
    <row r="194" spans="8:8" x14ac:dyDescent="0.3">
      <c r="H194">
        <v>2830.76</v>
      </c>
    </row>
    <row r="195" spans="8:8" x14ac:dyDescent="0.3">
      <c r="H195">
        <v>1192.96</v>
      </c>
    </row>
    <row r="196" spans="8:8" x14ac:dyDescent="0.3">
      <c r="H196">
        <v>2080.21</v>
      </c>
    </row>
    <row r="197" spans="8:8" x14ac:dyDescent="0.3">
      <c r="H197">
        <v>2144.39</v>
      </c>
    </row>
    <row r="198" spans="8:8" x14ac:dyDescent="0.3">
      <c r="H198">
        <v>2205.35</v>
      </c>
    </row>
    <row r="199" spans="8:8" x14ac:dyDescent="0.3">
      <c r="H199">
        <v>2934.55</v>
      </c>
    </row>
    <row r="200" spans="8:8" x14ac:dyDescent="0.3">
      <c r="H200">
        <v>7862.43</v>
      </c>
    </row>
    <row r="201" spans="8:8" x14ac:dyDescent="0.3">
      <c r="H201">
        <v>12535.2</v>
      </c>
    </row>
    <row r="202" spans="8:8" x14ac:dyDescent="0.3">
      <c r="H202">
        <v>487625.97</v>
      </c>
    </row>
    <row r="204" spans="8:8" x14ac:dyDescent="0.3">
      <c r="H204">
        <v>975251.94000000006</v>
      </c>
    </row>
  </sheetData>
  <sortState xmlns:xlrd2="http://schemas.microsoft.com/office/spreadsheetml/2017/richdata2" ref="A2:B207">
    <sortCondition ref="A2:A20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2025-04-03T13:23:14Z</dcterms:created>
  <dcterms:modified xsi:type="dcterms:W3CDTF">2025-04-25T16:49:05Z</dcterms:modified>
</cp:coreProperties>
</file>