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definedNames>
    <definedName name="_xlnm._FilterDatabase" localSheetId="0" hidden="1">Sheet1!$A$1:$Y$87</definedName>
  </definedNames>
  <calcPr calcId="145621"/>
</workbook>
</file>

<file path=xl/calcChain.xml><?xml version="1.0" encoding="utf-8"?>
<calcChain xmlns="http://schemas.openxmlformats.org/spreadsheetml/2006/main">
  <c r="T85" i="1" l="1"/>
  <c r="V85" i="1" s="1"/>
  <c r="T81" i="1"/>
  <c r="V81" i="1" s="1"/>
  <c r="T77" i="1"/>
  <c r="V77" i="1" s="1"/>
  <c r="T73" i="1"/>
  <c r="V73" i="1" s="1"/>
  <c r="T69" i="1"/>
  <c r="V69" i="1" s="1"/>
  <c r="T65" i="1"/>
  <c r="V65" i="1" s="1"/>
  <c r="T61" i="1"/>
  <c r="V61" i="1" s="1"/>
  <c r="T57" i="1"/>
  <c r="V57" i="1" s="1"/>
  <c r="T55" i="1"/>
  <c r="V55" i="1" s="1"/>
  <c r="T53" i="1"/>
  <c r="V53" i="1" s="1"/>
  <c r="T49" i="1"/>
  <c r="V49" i="1" s="1"/>
  <c r="T47" i="1"/>
  <c r="V47" i="1" s="1"/>
  <c r="T45" i="1"/>
  <c r="V45" i="1" s="1"/>
  <c r="T41" i="1"/>
  <c r="V41" i="1" s="1"/>
  <c r="T39" i="1"/>
  <c r="V39" i="1" s="1"/>
  <c r="T37" i="1"/>
  <c r="V37" i="1" s="1"/>
  <c r="T33" i="1"/>
  <c r="V33" i="1" s="1"/>
  <c r="T31" i="1"/>
  <c r="V31" i="1" s="1"/>
  <c r="T29" i="1"/>
  <c r="V29" i="1" s="1"/>
  <c r="T25" i="1"/>
  <c r="V25" i="1" s="1"/>
  <c r="T23" i="1"/>
  <c r="V23" i="1" s="1"/>
  <c r="T21" i="1"/>
  <c r="V21" i="1" s="1"/>
  <c r="T17" i="1"/>
  <c r="V17" i="1" s="1"/>
  <c r="T15" i="1"/>
  <c r="V15" i="1" s="1"/>
  <c r="T13" i="1"/>
  <c r="V13" i="1" s="1"/>
  <c r="T9" i="1"/>
  <c r="V9" i="1" s="1"/>
  <c r="T7" i="1"/>
  <c r="V7" i="1" s="1"/>
  <c r="T5" i="1"/>
  <c r="V5" i="1" s="1"/>
  <c r="T6" i="1"/>
  <c r="V6" i="1" s="1"/>
  <c r="T10" i="1"/>
  <c r="V10" i="1" s="1"/>
  <c r="T14" i="1"/>
  <c r="V14" i="1" s="1"/>
  <c r="T18" i="1"/>
  <c r="V18" i="1" s="1"/>
  <c r="T22" i="1"/>
  <c r="V22" i="1" s="1"/>
  <c r="T26" i="1"/>
  <c r="V26" i="1" s="1"/>
  <c r="T30" i="1"/>
  <c r="V30" i="1" s="1"/>
  <c r="T34" i="1"/>
  <c r="V34" i="1" s="1"/>
  <c r="T38" i="1"/>
  <c r="V38" i="1" s="1"/>
  <c r="T42" i="1"/>
  <c r="V42" i="1" s="1"/>
  <c r="T46" i="1"/>
  <c r="V46" i="1" s="1"/>
  <c r="T50" i="1"/>
  <c r="V50" i="1" s="1"/>
  <c r="T54" i="1"/>
  <c r="V54" i="1" s="1"/>
  <c r="T58" i="1"/>
  <c r="V58" i="1" s="1"/>
  <c r="T62" i="1"/>
  <c r="V62" i="1" s="1"/>
  <c r="T66" i="1"/>
  <c r="V66" i="1" s="1"/>
  <c r="T70" i="1"/>
  <c r="V70" i="1" s="1"/>
  <c r="T74" i="1"/>
  <c r="V74" i="1" s="1"/>
  <c r="T78" i="1"/>
  <c r="V78" i="1" s="1"/>
  <c r="T82" i="1"/>
  <c r="V82" i="1" s="1"/>
  <c r="T86" i="1"/>
  <c r="V86" i="1" s="1"/>
  <c r="T2" i="1"/>
  <c r="V2" i="1" s="1"/>
  <c r="T3" i="1"/>
  <c r="V3" i="1" s="1"/>
  <c r="T11" i="1"/>
  <c r="V11" i="1" s="1"/>
  <c r="T19" i="1"/>
  <c r="V19" i="1" s="1"/>
  <c r="T27" i="1"/>
  <c r="V27" i="1" s="1"/>
  <c r="T35" i="1"/>
  <c r="V35" i="1" s="1"/>
  <c r="T43" i="1"/>
  <c r="V43" i="1" s="1"/>
  <c r="T51" i="1"/>
  <c r="V51" i="1" s="1"/>
  <c r="T59" i="1"/>
  <c r="V59" i="1" s="1"/>
  <c r="T63" i="1"/>
  <c r="V63" i="1" s="1"/>
  <c r="T67" i="1"/>
  <c r="V67" i="1" s="1"/>
  <c r="T71" i="1"/>
  <c r="V71" i="1" s="1"/>
  <c r="T75" i="1"/>
  <c r="V75" i="1" s="1"/>
  <c r="T79" i="1"/>
  <c r="V79" i="1" s="1"/>
  <c r="T83" i="1"/>
  <c r="V83" i="1" s="1"/>
  <c r="T87" i="1"/>
  <c r="V87" i="1" s="1"/>
  <c r="T4" i="1"/>
  <c r="V4" i="1" s="1"/>
  <c r="T8" i="1"/>
  <c r="V8" i="1" s="1"/>
  <c r="T12" i="1"/>
  <c r="V12" i="1" s="1"/>
  <c r="T16" i="1"/>
  <c r="V16" i="1" s="1"/>
  <c r="T20" i="1"/>
  <c r="V20" i="1" s="1"/>
  <c r="T24" i="1"/>
  <c r="V24" i="1" s="1"/>
  <c r="T28" i="1"/>
  <c r="V28" i="1" s="1"/>
  <c r="T32" i="1"/>
  <c r="V32" i="1" s="1"/>
  <c r="T36" i="1"/>
  <c r="V36" i="1" s="1"/>
  <c r="T40" i="1"/>
  <c r="V40" i="1" s="1"/>
  <c r="T44" i="1"/>
  <c r="V44" i="1" s="1"/>
  <c r="T48" i="1"/>
  <c r="V48" i="1" s="1"/>
  <c r="T52" i="1"/>
  <c r="V52" i="1" s="1"/>
  <c r="T56" i="1"/>
  <c r="V56" i="1" s="1"/>
  <c r="T60" i="1"/>
  <c r="V60" i="1" s="1"/>
  <c r="T64" i="1"/>
  <c r="V64" i="1" s="1"/>
  <c r="T68" i="1"/>
  <c r="V68" i="1" s="1"/>
  <c r="T72" i="1"/>
  <c r="V72" i="1" s="1"/>
  <c r="T76" i="1"/>
  <c r="V76" i="1" s="1"/>
  <c r="T80" i="1"/>
  <c r="V80" i="1" s="1"/>
  <c r="T84" i="1"/>
  <c r="V84" i="1" s="1"/>
</calcChain>
</file>

<file path=xl/sharedStrings.xml><?xml version="1.0" encoding="utf-8"?>
<sst xmlns="http://schemas.openxmlformats.org/spreadsheetml/2006/main" count="955" uniqueCount="313">
  <si>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</si>
  <si>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</si>
  <si>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</si>
  <si>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</si>
  <si>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</si>
  <si>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</si>
  <si>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</si>
  <si>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</si>
  <si>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</si>
  <si>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</si>
  <si>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</si>
  <si>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</si>
  <si>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</si>
  <si>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</si>
  <si>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</si>
  <si>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</si>
  <si>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</si>
  <si>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</si>
  <si>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</si>
  <si>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</si>
  <si>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</si>
  <si>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</si>
  <si>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</si>
  <si>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</si>
  <si>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</si>
  <si>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</si>
  <si>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JNB</t>
  </si>
  <si>
    <t>KEMPTON PARK</t>
  </si>
  <si>
    <t>DOOR</t>
  </si>
  <si>
    <t>DBN</t>
  </si>
  <si>
    <t>PLZ</t>
  </si>
  <si>
    <t>2272661</t>
  </si>
  <si>
    <t>JENNIFER SINGH</t>
  </si>
  <si>
    <t>LIGHTING REVOLUTION</t>
  </si>
  <si>
    <t>BTG005</t>
  </si>
  <si>
    <t>BTGC7413</t>
  </si>
  <si>
    <t>TAKEALOT JHB DC-1</t>
  </si>
  <si>
    <t>BTGC190881</t>
  </si>
  <si>
    <t>TANY EPHRON</t>
  </si>
  <si>
    <t>GRJ</t>
  </si>
  <si>
    <t>PLETTENBERG BAY</t>
  </si>
  <si>
    <t>BTGC190890</t>
  </si>
  <si>
    <t>ALISON WIXLEY</t>
  </si>
  <si>
    <t>BTGC190813</t>
  </si>
  <si>
    <t>GAVIN SMITH</t>
  </si>
  <si>
    <t>SOMERSET WEST</t>
  </si>
  <si>
    <t>BTGC190886</t>
  </si>
  <si>
    <t>HILTEN OOKA</t>
  </si>
  <si>
    <t>ALBERTON</t>
  </si>
  <si>
    <t>BTGC190883</t>
  </si>
  <si>
    <t>ALEXIA ALVES</t>
  </si>
  <si>
    <t>HOUGHTON</t>
  </si>
  <si>
    <t>BTGC190885</t>
  </si>
  <si>
    <t>MILDRATE FURUSA</t>
  </si>
  <si>
    <t>MIDRAND</t>
  </si>
  <si>
    <t>BTGC190897</t>
  </si>
  <si>
    <t>SARAH GENT</t>
  </si>
  <si>
    <t>SANDTON</t>
  </si>
  <si>
    <t>BTGC6887</t>
  </si>
  <si>
    <t>TAKEALOT JHB DC-3</t>
  </si>
  <si>
    <t>BTGC48903</t>
  </si>
  <si>
    <t>BTGC190884</t>
  </si>
  <si>
    <t>INV190884</t>
  </si>
  <si>
    <t>SUREN SEWKISSOON</t>
  </si>
  <si>
    <t>MODDERFONTEIN</t>
  </si>
  <si>
    <t>BTGC190486</t>
  </si>
  <si>
    <t>RICHARD SHAW</t>
  </si>
  <si>
    <t>PTA</t>
  </si>
  <si>
    <t>BTGC190902</t>
  </si>
  <si>
    <t>PIETER SMIT</t>
  </si>
  <si>
    <t>MOSSEL BAY</t>
  </si>
  <si>
    <t>BTGC27850</t>
  </si>
  <si>
    <t>LAURA ERICA WEST</t>
  </si>
  <si>
    <t>RANDBURG</t>
  </si>
  <si>
    <t>BTGC190917</t>
  </si>
  <si>
    <t>COLIN CORBISHLEY</t>
  </si>
  <si>
    <t>GREYTOWN</t>
  </si>
  <si>
    <t>BTGC190919</t>
  </si>
  <si>
    <t>MARGOT FREEDMAN</t>
  </si>
  <si>
    <t>PIETERMARITZBURG</t>
  </si>
  <si>
    <t>BTGC9400</t>
  </si>
  <si>
    <t>LUGGAGE GLOVE</t>
  </si>
  <si>
    <t>MODA CT INT AIRPORT</t>
  </si>
  <si>
    <t>AIRPORT INDUSTRIA</t>
  </si>
  <si>
    <t>BTGC9399</t>
  </si>
  <si>
    <t>CELLINI  - SOMERSET WEST</t>
  </si>
  <si>
    <t>BTGC9401</t>
  </si>
  <si>
    <t>MODA LUGGAGE DBN</t>
  </si>
  <si>
    <t>TONGAAT</t>
  </si>
  <si>
    <t>BTGC29848</t>
  </si>
  <si>
    <t>JOHANNES FAIHST</t>
  </si>
  <si>
    <t>BENONI</t>
  </si>
  <si>
    <t>BTGC190957</t>
  </si>
  <si>
    <t>VINCENT DU PREEZ</t>
  </si>
  <si>
    <t>BTGC4267</t>
  </si>
  <si>
    <t>BTGC3831</t>
  </si>
  <si>
    <t>BTGC9397</t>
  </si>
  <si>
    <t>CELLINI  SANDTON</t>
  </si>
  <si>
    <t>SANDTON CITY</t>
  </si>
  <si>
    <t>BTGC9398</t>
  </si>
  <si>
    <t>CELLINI  THE GLEN</t>
  </si>
  <si>
    <t>BTGC9395</t>
  </si>
  <si>
    <t>MODA O.R. TAMBO</t>
  </si>
  <si>
    <t>BTGC9402</t>
  </si>
  <si>
    <t>CELLINI  WOODLANDS</t>
  </si>
  <si>
    <t>PRETORIUSPARK</t>
  </si>
  <si>
    <t>BTGC9403</t>
  </si>
  <si>
    <t>CELLINI  GATEWAY</t>
  </si>
  <si>
    <t>UMHLANGA RIDGE</t>
  </si>
  <si>
    <t>BTGC9396</t>
  </si>
  <si>
    <t>BTGC190993</t>
  </si>
  <si>
    <t>KALINKA JANSE VAN VUUREN</t>
  </si>
  <si>
    <t>BFN</t>
  </si>
  <si>
    <t>BLOEMFONTEIN</t>
  </si>
  <si>
    <t>BTGC190992</t>
  </si>
  <si>
    <t>PHILLIP VAN VUUREN</t>
  </si>
  <si>
    <t>BETHLEHEM</t>
  </si>
  <si>
    <t>BTGC190988</t>
  </si>
  <si>
    <t>LIANE NELSON</t>
  </si>
  <si>
    <t>ELS</t>
  </si>
  <si>
    <t>BTGC191003</t>
  </si>
  <si>
    <t>PREOSHI COOPSAMY</t>
  </si>
  <si>
    <t>BTGC191007</t>
  </si>
  <si>
    <t>BEN MOOLMAN</t>
  </si>
  <si>
    <t>BTGC9406</t>
  </si>
  <si>
    <t>LUGGAGE CO  - WALMER</t>
  </si>
  <si>
    <t>WALMER CENTRAL</t>
  </si>
  <si>
    <t>BTGC9407</t>
  </si>
  <si>
    <t>THE LUGGAGE CO. BEDFORD</t>
  </si>
  <si>
    <t>BEDFORDVIEW</t>
  </si>
  <si>
    <t>BTGC9405</t>
  </si>
  <si>
    <t>WOLMANS SANDTON</t>
  </si>
  <si>
    <t>BTGC3601</t>
  </si>
  <si>
    <t>BTGC27744</t>
  </si>
  <si>
    <t>JACO VORSTER</t>
  </si>
  <si>
    <t>BTGC191018</t>
  </si>
  <si>
    <t>MUHAMMAD IRFAAN TAJBHAI</t>
  </si>
  <si>
    <t>CENTURION</t>
  </si>
  <si>
    <t>RTSBTGC9403</t>
  </si>
  <si>
    <t>CELLINI GATEWAY THEATRE OF SHOPPING</t>
  </si>
  <si>
    <t>MUIZENBERG</t>
  </si>
  <si>
    <t>BTGC3438</t>
  </si>
  <si>
    <t>BTGC3663</t>
  </si>
  <si>
    <t>BTGC191104</t>
  </si>
  <si>
    <t>PEBETSE MAIMELA</t>
  </si>
  <si>
    <t>BTGC191105</t>
  </si>
  <si>
    <t>ROBERT GROENEWALD</t>
  </si>
  <si>
    <t>MARBLE HALL</t>
  </si>
  <si>
    <t>BTGC191106</t>
  </si>
  <si>
    <t>BTGC191123</t>
  </si>
  <si>
    <t>ARNO DE VOS</t>
  </si>
  <si>
    <t>GEORGE</t>
  </si>
  <si>
    <t>BTGC191158</t>
  </si>
  <si>
    <t>JESSICA BAUER</t>
  </si>
  <si>
    <t>NAHOON</t>
  </si>
  <si>
    <t>BTGC191146</t>
  </si>
  <si>
    <t>DS SAREL ROETS</t>
  </si>
  <si>
    <t>ORANIA</t>
  </si>
  <si>
    <t>BTGC191145</t>
  </si>
  <si>
    <t>KWENA MOKWELE</t>
  </si>
  <si>
    <t>SOWETO</t>
  </si>
  <si>
    <t>BTGC29949</t>
  </si>
  <si>
    <t>NICOLE BAYNES</t>
  </si>
  <si>
    <t>BTGC191144</t>
  </si>
  <si>
    <t>LUKE GRIFFITHS</t>
  </si>
  <si>
    <t>BTGC191124</t>
  </si>
  <si>
    <t>MALISSA MUTANDWA</t>
  </si>
  <si>
    <t>PRETORIA</t>
  </si>
  <si>
    <t>BTGC191142</t>
  </si>
  <si>
    <t>ILSE JANSEN VAN VUUREN</t>
  </si>
  <si>
    <t>MAGALIESKRUIN</t>
  </si>
  <si>
    <t>BTGC191143</t>
  </si>
  <si>
    <t>ANNERI VAN ZYL</t>
  </si>
  <si>
    <t>KURUMAN</t>
  </si>
  <si>
    <t>BTGC9412</t>
  </si>
  <si>
    <t>DIPLOMAT EASTGATE</t>
  </si>
  <si>
    <t>BTGC4779</t>
  </si>
  <si>
    <t>BTGCBU170123</t>
  </si>
  <si>
    <t xml:space="preserve">RUDI </t>
  </si>
  <si>
    <t>2207482</t>
  </si>
  <si>
    <t>TAKE  ALOT  JHB   DC</t>
  </si>
  <si>
    <t>INTER FAX</t>
  </si>
  <si>
    <t>BTGC191169</t>
  </si>
  <si>
    <t>RIRHANDZU CHAUKE</t>
  </si>
  <si>
    <t>BTGC191166</t>
  </si>
  <si>
    <t>BTGC191189</t>
  </si>
  <si>
    <t>WENDY PIENAAR</t>
  </si>
  <si>
    <t>BTGC29964 IDRIA</t>
  </si>
  <si>
    <t>IDRIA GROBLER</t>
  </si>
  <si>
    <t>BTGC191179</t>
  </si>
  <si>
    <t>BIJI GIBBS</t>
  </si>
  <si>
    <t>BTGC9416</t>
  </si>
  <si>
    <t>DIPLOMAT  NELSPRUIT</t>
  </si>
  <si>
    <t>JOHANNESBURG NORTH</t>
  </si>
  <si>
    <t>BTGC9417</t>
  </si>
  <si>
    <t>DIPLOMAT  SANDTON</t>
  </si>
  <si>
    <t>BTGC9415</t>
  </si>
  <si>
    <t>BTGC191206</t>
  </si>
  <si>
    <t>TILLA DU TOIT</t>
  </si>
  <si>
    <t>LUCKHOFF</t>
  </si>
  <si>
    <t>BTGC191204</t>
  </si>
  <si>
    <t>MARIAM GAFUR</t>
  </si>
  <si>
    <t>BTGC191200</t>
  </si>
  <si>
    <t>AHDEL CARTER</t>
  </si>
  <si>
    <t>BTGC191199</t>
  </si>
  <si>
    <t>STEPHANIE FERGUSON</t>
  </si>
  <si>
    <t>DURBAN NORTH</t>
  </si>
  <si>
    <t>BTGC191203</t>
  </si>
  <si>
    <t>ERIN DREYER</t>
  </si>
  <si>
    <t>PAARL</t>
  </si>
  <si>
    <t>BTGC8790</t>
  </si>
  <si>
    <t>BTGC1418</t>
  </si>
  <si>
    <t>BTGC28757</t>
  </si>
  <si>
    <t>DORIAN WRIGLEY</t>
  </si>
  <si>
    <t>BTGC191246</t>
  </si>
  <si>
    <t>MIODRAG JOVANOVIC</t>
  </si>
  <si>
    <t>BTGC2496</t>
  </si>
  <si>
    <t>BTGC200123</t>
  </si>
  <si>
    <t>MICHAEL GAVIN</t>
  </si>
  <si>
    <t>BTGC2980</t>
  </si>
  <si>
    <t>BTGC6734</t>
  </si>
  <si>
    <t>BTGC191303</t>
  </si>
  <si>
    <t>ANTONIO RAPOSO</t>
  </si>
  <si>
    <t>MIDVAAL</t>
  </si>
  <si>
    <t>BTGCBTGC30012</t>
  </si>
  <si>
    <t>QUINTUS VAN JAARSVELD</t>
  </si>
  <si>
    <t>GREYTON</t>
  </si>
  <si>
    <t>BTGC191312</t>
  </si>
  <si>
    <t>ANDRE SEYFFERT</t>
  </si>
  <si>
    <t>POTCHEFSTROOM</t>
  </si>
  <si>
    <t>BTGC191310</t>
  </si>
  <si>
    <t>INV191310</t>
  </si>
  <si>
    <t>CASSANDRA VAN HUYSSTEEN</t>
  </si>
  <si>
    <t>BTGC7173</t>
  </si>
  <si>
    <t>LUGGAGE WAREHOUSE</t>
  </si>
  <si>
    <t>INV282433</t>
  </si>
  <si>
    <t xml:space="preserve">INV190486 </t>
  </si>
  <si>
    <t>INV190813</t>
  </si>
  <si>
    <t xml:space="preserve">INV190881 </t>
  </si>
  <si>
    <t xml:space="preserve">INV190883 </t>
  </si>
  <si>
    <t xml:space="preserve">INV190885 </t>
  </si>
  <si>
    <t xml:space="preserve">INV190886 </t>
  </si>
  <si>
    <t xml:space="preserve">INV190890 </t>
  </si>
  <si>
    <t xml:space="preserve">INV190897 </t>
  </si>
  <si>
    <t xml:space="preserve">INV190902 </t>
  </si>
  <si>
    <t xml:space="preserve">INV190917 </t>
  </si>
  <si>
    <t xml:space="preserve">INV190919 </t>
  </si>
  <si>
    <t>INV190957</t>
  </si>
  <si>
    <t xml:space="preserve">INV190988 </t>
  </si>
  <si>
    <t xml:space="preserve">INV190992 </t>
  </si>
  <si>
    <t xml:space="preserve">INV190993 </t>
  </si>
  <si>
    <t xml:space="preserve">INV191003 </t>
  </si>
  <si>
    <t xml:space="preserve">INV191007 </t>
  </si>
  <si>
    <t xml:space="preserve">INV191018 </t>
  </si>
  <si>
    <t xml:space="preserve">INV191104 </t>
  </si>
  <si>
    <t xml:space="preserve">INV191105 </t>
  </si>
  <si>
    <t xml:space="preserve">INV191106 </t>
  </si>
  <si>
    <t xml:space="preserve">INV191123 </t>
  </si>
  <si>
    <t xml:space="preserve">INV191124 </t>
  </si>
  <si>
    <t xml:space="preserve">INV191142 </t>
  </si>
  <si>
    <t xml:space="preserve">INV191143 </t>
  </si>
  <si>
    <t xml:space="preserve">INV191144 </t>
  </si>
  <si>
    <t xml:space="preserve">INV191145 </t>
  </si>
  <si>
    <t xml:space="preserve">INV191146 </t>
  </si>
  <si>
    <t xml:space="preserve">INV191158 </t>
  </si>
  <si>
    <t xml:space="preserve">INV191166 </t>
  </si>
  <si>
    <t xml:space="preserve">INV191169 </t>
  </si>
  <si>
    <t xml:space="preserve">INV191179 </t>
  </si>
  <si>
    <t xml:space="preserve">INV191189 </t>
  </si>
  <si>
    <t xml:space="preserve">INV191199 </t>
  </si>
  <si>
    <t xml:space="preserve">INV191200 </t>
  </si>
  <si>
    <t xml:space="preserve">INV191203 </t>
  </si>
  <si>
    <t xml:space="preserve">INV191204 </t>
  </si>
  <si>
    <t xml:space="preserve">INV191206 </t>
  </si>
  <si>
    <t xml:space="preserve">INV191246 </t>
  </si>
  <si>
    <t xml:space="preserve">INV191303 </t>
  </si>
  <si>
    <t xml:space="preserve">INV191312 </t>
  </si>
  <si>
    <t xml:space="preserve">BU200123 </t>
  </si>
  <si>
    <t xml:space="preserve">AVO#27744 </t>
  </si>
  <si>
    <t xml:space="preserve">AVO27850 </t>
  </si>
  <si>
    <t xml:space="preserve">INV189205 </t>
  </si>
  <si>
    <t xml:space="preserve">DOLFI 29848 </t>
  </si>
  <si>
    <t xml:space="preserve">INV191141 </t>
  </si>
  <si>
    <t xml:space="preserve">PO80848903 </t>
  </si>
  <si>
    <t xml:space="preserve">PO80776887 </t>
  </si>
  <si>
    <t xml:space="preserve">PO80767412 </t>
  </si>
  <si>
    <t xml:space="preserve">INV9395 </t>
  </si>
  <si>
    <t xml:space="preserve">INV9396 POP UP </t>
  </si>
  <si>
    <t xml:space="preserve">INV9397 </t>
  </si>
  <si>
    <t xml:space="preserve">INV9398 </t>
  </si>
  <si>
    <t xml:space="preserve">INV9399 </t>
  </si>
  <si>
    <t xml:space="preserve">INV9400 </t>
  </si>
  <si>
    <t xml:space="preserve">INV9401 </t>
  </si>
  <si>
    <t xml:space="preserve">INV9402 </t>
  </si>
  <si>
    <t xml:space="preserve">INV9403 </t>
  </si>
  <si>
    <t xml:space="preserve">INV9405 </t>
  </si>
  <si>
    <t xml:space="preserve">INV9406 </t>
  </si>
  <si>
    <t xml:space="preserve">INV9407 </t>
  </si>
  <si>
    <t xml:space="preserve">INV9412 </t>
  </si>
  <si>
    <t xml:space="preserve">INV9415 </t>
  </si>
  <si>
    <t xml:space="preserve">INV9416 </t>
  </si>
  <si>
    <t xml:space="preserve">INV9417 </t>
  </si>
  <si>
    <t xml:space="preserve">INV191307 </t>
  </si>
  <si>
    <t>BRETT URQUHART</t>
  </si>
  <si>
    <t xml:space="preserve">OAKDENE </t>
  </si>
  <si>
    <t xml:space="preserve">WAVERLEY </t>
  </si>
  <si>
    <t>BELLEVUE</t>
  </si>
  <si>
    <t xml:space="preserve">EDENVALE </t>
  </si>
  <si>
    <t xml:space="preserve">MIDDELBURG </t>
  </si>
  <si>
    <t>ARCADIA</t>
  </si>
  <si>
    <t>LYNNWOOD</t>
  </si>
  <si>
    <t xml:space="preserve">BEREA </t>
  </si>
  <si>
    <t>CAPRICORN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</si>
</sst>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0" fontId="2" fillId="0" borderId="1" xfId="0" applyFont="1" applyBorder="1"/>
    <xf numFmtId="2" fontId="0" fillId="0" borderId="0" xfId="0" applyNumberFormat="1"/>
    <xf numFmtId="2" fontId="0" fillId="0" borderId="0" xfId="1" applyNumberFormat="1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abSelected="1" topLeftCell="A76" workbookViewId="0">
      <selection activeCell="I10" sqref="I10"/>
    </sheetView>
  </sheetViews>
  <sheetFormatPr defaultColWidth="12.140625" defaultRowHeight="15" x14ac:dyDescent="0.25"/>
  <cols>
    <col min="1" max="1" width="13.7109375" bestFit="1" customWidth="1"/>
    <col min="2" max="2" width="16" bestFit="1" customWidth="1"/>
    <col min="3" max="3" width="18.42578125" bestFit="1" customWidth="1"/>
    <col min="4" max="4" width="38.28515625" bestFit="1" customWidth="1"/>
    <col min="5" max="5" width="28" bestFit="1" customWidth="1"/>
    <col min="6" max="6" width="7" bestFit="1" customWidth="1"/>
    <col min="7" max="7" width="6.42578125" bestFit="1" customWidth="1"/>
    <col min="8" max="8" width="11.28515625" bestFit="1" customWidth="1"/>
    <col min="9" max="9" width="22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9" bestFit="1" customWidth="1"/>
    <col min="16" max="16" width="14.5703125" style="9" bestFit="1" customWidth="1"/>
    <col min="17" max="17" width="9.5703125" style="9" bestFit="1" customWidth="1"/>
    <col min="18" max="18" width="6.5703125" style="9" bestFit="1" customWidth="1"/>
    <col min="19" max="19" width="12" style="9" bestFit="1" customWidth="1"/>
    <col min="20" max="20" width="8.7109375" style="10" bestFit="1" customWidth="1"/>
    <col min="21" max="21" width="5.5703125" style="10" bestFit="1" customWidth="1"/>
    <col min="22" max="22" width="6.5703125" style="10" bestFit="1" customWidth="1"/>
    <col min="23" max="23" width="10.28515625" style="11" bestFit="1" customWidth="1"/>
    <col min="24" max="24" width="15.28515625" bestFit="1" customWidth="1"/>
    <col min="25" max="25" width="8.140625" bestFit="1" customWidth="1"/>
    <col min="26" max="26" width="15.28515625" style="3" bestFit="1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6" x14ac:dyDescent="0.25">
      <c r="A2" s="4">
        <v>44943</v>
      </c>
      <c r="B2" s="5" t="s">
        <v>179</v>
      </c>
      <c r="C2" s="5"/>
      <c r="D2" s="5" t="s">
        <v>180</v>
      </c>
      <c r="E2" s="5" t="s">
        <v>181</v>
      </c>
      <c r="F2" s="5" t="s">
        <v>26</v>
      </c>
      <c r="G2" s="5" t="s">
        <v>26</v>
      </c>
      <c r="H2" s="5" t="s">
        <v>25</v>
      </c>
      <c r="I2" s="5" t="s">
        <v>140</v>
      </c>
      <c r="J2" s="5" t="s">
        <v>28</v>
      </c>
      <c r="K2" s="5">
        <v>1</v>
      </c>
      <c r="L2" s="5">
        <v>1</v>
      </c>
      <c r="M2" s="5">
        <v>0.74</v>
      </c>
      <c r="N2" s="5">
        <v>1</v>
      </c>
      <c r="O2" s="6">
        <v>0</v>
      </c>
      <c r="P2" s="6">
        <v>45.94</v>
      </c>
      <c r="Q2" s="6">
        <v>11.02</v>
      </c>
      <c r="R2" s="6">
        <v>23.55</v>
      </c>
      <c r="S2" s="7">
        <v>0</v>
      </c>
      <c r="T2" s="7">
        <f>SUM(O2:S2)</f>
        <v>80.509999999999991</v>
      </c>
      <c r="U2" s="7">
        <v>12.07</v>
      </c>
      <c r="V2" s="7">
        <f>SUM(T2:U2)</f>
        <v>92.579999999999984</v>
      </c>
      <c r="W2" s="5" t="s">
        <v>235</v>
      </c>
      <c r="X2" s="8" t="s">
        <v>34</v>
      </c>
      <c r="Y2" s="5"/>
      <c r="Z2"/>
    </row>
    <row r="3" spans="1:26" x14ac:dyDescent="0.25">
      <c r="A3" s="4">
        <v>44935</v>
      </c>
      <c r="B3" s="5" t="s">
        <v>31</v>
      </c>
      <c r="C3" s="5"/>
      <c r="D3" s="5" t="s">
        <v>32</v>
      </c>
      <c r="E3" s="5" t="s">
        <v>33</v>
      </c>
      <c r="F3" s="5" t="s">
        <v>29</v>
      </c>
      <c r="G3" s="5" t="s">
        <v>29</v>
      </c>
      <c r="H3" s="5" t="s">
        <v>25</v>
      </c>
      <c r="I3" s="5" t="s">
        <v>312</v>
      </c>
      <c r="J3" s="5" t="s">
        <v>28</v>
      </c>
      <c r="K3" s="5">
        <v>1</v>
      </c>
      <c r="L3" s="5">
        <v>1</v>
      </c>
      <c r="M3" s="5">
        <v>4.5</v>
      </c>
      <c r="N3" s="5">
        <v>5</v>
      </c>
      <c r="O3" s="6">
        <v>0</v>
      </c>
      <c r="P3" s="6">
        <v>45.94</v>
      </c>
      <c r="Q3" s="6">
        <v>11.02</v>
      </c>
      <c r="R3" s="6">
        <v>90.25</v>
      </c>
      <c r="S3" s="7">
        <v>130.08000000000001</v>
      </c>
      <c r="T3" s="7">
        <f>SUM(O3:S3)</f>
        <v>277.28999999999996</v>
      </c>
      <c r="U3" s="7">
        <v>41.59</v>
      </c>
      <c r="V3" s="7">
        <f t="shared" ref="V3:V66" si="0">SUM(T3:U3)</f>
        <v>318.88</v>
      </c>
      <c r="W3" s="5" t="s">
        <v>235</v>
      </c>
      <c r="X3" s="8" t="s">
        <v>34</v>
      </c>
      <c r="Y3" s="5"/>
      <c r="Z3"/>
    </row>
    <row r="4" spans="1:26" x14ac:dyDescent="0.25">
      <c r="A4" s="4">
        <v>44945</v>
      </c>
      <c r="B4" s="5" t="s">
        <v>211</v>
      </c>
      <c r="C4" s="5">
        <v>81471418</v>
      </c>
      <c r="D4" s="5" t="s">
        <v>234</v>
      </c>
      <c r="E4" s="5" t="s">
        <v>59</v>
      </c>
      <c r="F4" s="5" t="s">
        <v>25</v>
      </c>
      <c r="G4" s="5" t="s">
        <v>25</v>
      </c>
      <c r="H4" s="5" t="s">
        <v>26</v>
      </c>
      <c r="I4" s="5" t="s">
        <v>27</v>
      </c>
      <c r="J4" s="5" t="s">
        <v>28</v>
      </c>
      <c r="K4" s="5">
        <v>1</v>
      </c>
      <c r="L4" s="5">
        <v>4.2</v>
      </c>
      <c r="M4" s="5">
        <v>28</v>
      </c>
      <c r="N4" s="5">
        <v>28</v>
      </c>
      <c r="O4" s="6">
        <v>0</v>
      </c>
      <c r="P4" s="6">
        <v>51.64</v>
      </c>
      <c r="Q4" s="6">
        <v>11.02</v>
      </c>
      <c r="R4" s="6">
        <v>26.48</v>
      </c>
      <c r="S4" s="7">
        <v>0</v>
      </c>
      <c r="T4" s="7">
        <f>SUM(O4:S4)</f>
        <v>89.14</v>
      </c>
      <c r="U4" s="7">
        <v>13.38</v>
      </c>
      <c r="V4" s="7">
        <f t="shared" si="0"/>
        <v>102.52</v>
      </c>
      <c r="W4" s="5" t="s">
        <v>235</v>
      </c>
      <c r="X4" s="8" t="s">
        <v>34</v>
      </c>
      <c r="Y4" s="5"/>
      <c r="Z4"/>
    </row>
    <row r="5" spans="1:26" x14ac:dyDescent="0.25">
      <c r="A5" s="4">
        <v>44936</v>
      </c>
      <c r="B5" s="5" t="s">
        <v>65</v>
      </c>
      <c r="C5" s="5" t="s">
        <v>236</v>
      </c>
      <c r="D5" s="5" t="s">
        <v>234</v>
      </c>
      <c r="E5" s="5" t="s">
        <v>66</v>
      </c>
      <c r="F5" s="5" t="s">
        <v>25</v>
      </c>
      <c r="G5" s="5" t="s">
        <v>25</v>
      </c>
      <c r="H5" s="5" t="s">
        <v>67</v>
      </c>
      <c r="I5" s="5" t="s">
        <v>310</v>
      </c>
      <c r="J5" s="5" t="s">
        <v>28</v>
      </c>
      <c r="K5" s="5">
        <v>2</v>
      </c>
      <c r="L5" s="5">
        <v>11.1</v>
      </c>
      <c r="M5" s="5">
        <v>65.180000000000007</v>
      </c>
      <c r="N5" s="5">
        <v>66</v>
      </c>
      <c r="O5" s="6">
        <v>0</v>
      </c>
      <c r="P5" s="6">
        <v>140.62</v>
      </c>
      <c r="Q5" s="6">
        <v>11.02</v>
      </c>
      <c r="R5" s="6">
        <v>72.09</v>
      </c>
      <c r="S5" s="7">
        <v>0</v>
      </c>
      <c r="T5" s="7">
        <f>SUM(O5:S5)</f>
        <v>223.73000000000002</v>
      </c>
      <c r="U5" s="7">
        <v>33.56</v>
      </c>
      <c r="V5" s="7">
        <f t="shared" si="0"/>
        <v>257.29000000000002</v>
      </c>
      <c r="W5" s="5" t="s">
        <v>235</v>
      </c>
      <c r="X5" s="8" t="s">
        <v>34</v>
      </c>
      <c r="Y5" s="5"/>
      <c r="Z5"/>
    </row>
    <row r="6" spans="1:26" x14ac:dyDescent="0.25">
      <c r="A6" s="4">
        <v>44935</v>
      </c>
      <c r="B6" s="5" t="s">
        <v>43</v>
      </c>
      <c r="C6" s="5" t="s">
        <v>237</v>
      </c>
      <c r="D6" s="5" t="s">
        <v>234</v>
      </c>
      <c r="E6" s="5" t="s">
        <v>44</v>
      </c>
      <c r="F6" s="5" t="s">
        <v>25</v>
      </c>
      <c r="G6" s="5" t="s">
        <v>25</v>
      </c>
      <c r="H6" s="5" t="s">
        <v>25</v>
      </c>
      <c r="I6" s="5" t="s">
        <v>45</v>
      </c>
      <c r="J6" s="5" t="s">
        <v>28</v>
      </c>
      <c r="K6" s="5">
        <v>1</v>
      </c>
      <c r="L6" s="5">
        <v>8</v>
      </c>
      <c r="M6" s="5">
        <v>34.299999999999997</v>
      </c>
      <c r="N6" s="5">
        <v>35</v>
      </c>
      <c r="O6" s="6">
        <v>0</v>
      </c>
      <c r="P6" s="6">
        <v>45.94</v>
      </c>
      <c r="Q6" s="6">
        <v>11.02</v>
      </c>
      <c r="R6" s="6">
        <v>23.55</v>
      </c>
      <c r="S6" s="7">
        <v>0</v>
      </c>
      <c r="T6" s="7">
        <f>SUM(O6:S6)</f>
        <v>80.509999999999991</v>
      </c>
      <c r="U6" s="7">
        <v>12.07</v>
      </c>
      <c r="V6" s="7">
        <f t="shared" si="0"/>
        <v>92.579999999999984</v>
      </c>
      <c r="W6" s="5" t="s">
        <v>235</v>
      </c>
      <c r="X6" s="8" t="s">
        <v>34</v>
      </c>
      <c r="Y6" s="5"/>
      <c r="Z6"/>
    </row>
    <row r="7" spans="1:26" x14ac:dyDescent="0.25">
      <c r="A7" s="4">
        <v>44935</v>
      </c>
      <c r="B7" s="5" t="s">
        <v>37</v>
      </c>
      <c r="C7" s="5" t="s">
        <v>238</v>
      </c>
      <c r="D7" s="5" t="s">
        <v>234</v>
      </c>
      <c r="E7" s="5" t="s">
        <v>38</v>
      </c>
      <c r="F7" s="5" t="s">
        <v>25</v>
      </c>
      <c r="G7" s="5" t="s">
        <v>25</v>
      </c>
      <c r="H7" s="5" t="s">
        <v>39</v>
      </c>
      <c r="I7" s="5" t="s">
        <v>40</v>
      </c>
      <c r="J7" s="5" t="s">
        <v>28</v>
      </c>
      <c r="K7" s="5">
        <v>1</v>
      </c>
      <c r="L7" s="5">
        <v>3</v>
      </c>
      <c r="M7" s="5">
        <v>34.75</v>
      </c>
      <c r="N7" s="5">
        <v>35</v>
      </c>
      <c r="O7" s="6">
        <v>0</v>
      </c>
      <c r="P7" s="6">
        <v>70.489999999999995</v>
      </c>
      <c r="Q7" s="6">
        <v>11.02</v>
      </c>
      <c r="R7" s="6">
        <v>125.25</v>
      </c>
      <c r="S7" s="7">
        <v>173.81</v>
      </c>
      <c r="T7" s="7">
        <f>SUM(O7:S7)</f>
        <v>380.57</v>
      </c>
      <c r="U7" s="7">
        <v>57.08</v>
      </c>
      <c r="V7" s="7">
        <f t="shared" si="0"/>
        <v>437.65</v>
      </c>
      <c r="W7" s="5" t="s">
        <v>235</v>
      </c>
      <c r="X7" s="8" t="s">
        <v>34</v>
      </c>
      <c r="Y7" s="5"/>
      <c r="Z7"/>
    </row>
    <row r="8" spans="1:26" x14ac:dyDescent="0.25">
      <c r="A8" s="4">
        <v>44935</v>
      </c>
      <c r="B8" s="5" t="s">
        <v>49</v>
      </c>
      <c r="C8" s="5" t="s">
        <v>239</v>
      </c>
      <c r="D8" s="5" t="s">
        <v>234</v>
      </c>
      <c r="E8" s="5" t="s">
        <v>50</v>
      </c>
      <c r="F8" s="5" t="s">
        <v>25</v>
      </c>
      <c r="G8" s="5" t="s">
        <v>25</v>
      </c>
      <c r="H8" s="5" t="s">
        <v>26</v>
      </c>
      <c r="I8" s="5" t="s">
        <v>51</v>
      </c>
      <c r="J8" s="5" t="s">
        <v>28</v>
      </c>
      <c r="K8" s="5">
        <v>2</v>
      </c>
      <c r="L8" s="5">
        <v>6</v>
      </c>
      <c r="M8" s="5">
        <v>68.61</v>
      </c>
      <c r="N8" s="5">
        <v>69</v>
      </c>
      <c r="O8" s="6">
        <v>0</v>
      </c>
      <c r="P8" s="6">
        <v>127.26</v>
      </c>
      <c r="Q8" s="6">
        <v>11.02</v>
      </c>
      <c r="R8" s="6">
        <v>65.239999999999995</v>
      </c>
      <c r="S8" s="7">
        <v>0</v>
      </c>
      <c r="T8" s="7">
        <f>SUM(O8:S8)</f>
        <v>203.51999999999998</v>
      </c>
      <c r="U8" s="7">
        <v>30.53</v>
      </c>
      <c r="V8" s="7">
        <f t="shared" si="0"/>
        <v>234.04999999999998</v>
      </c>
      <c r="W8" s="5" t="s">
        <v>235</v>
      </c>
      <c r="X8" s="8" t="s">
        <v>34</v>
      </c>
      <c r="Y8" s="5"/>
      <c r="Z8"/>
    </row>
    <row r="9" spans="1:26" x14ac:dyDescent="0.25">
      <c r="A9" s="4">
        <v>44936</v>
      </c>
      <c r="B9" s="5" t="s">
        <v>61</v>
      </c>
      <c r="C9" s="5" t="s">
        <v>62</v>
      </c>
      <c r="D9" s="5" t="s">
        <v>234</v>
      </c>
      <c r="E9" s="5" t="s">
        <v>63</v>
      </c>
      <c r="F9" s="5" t="s">
        <v>25</v>
      </c>
      <c r="G9" s="5" t="s">
        <v>25</v>
      </c>
      <c r="H9" s="5" t="s">
        <v>26</v>
      </c>
      <c r="I9" s="5" t="s">
        <v>64</v>
      </c>
      <c r="J9" s="5" t="s">
        <v>28</v>
      </c>
      <c r="K9" s="5">
        <v>1</v>
      </c>
      <c r="L9" s="5">
        <v>5</v>
      </c>
      <c r="M9" s="5">
        <v>32.86</v>
      </c>
      <c r="N9" s="5">
        <v>33</v>
      </c>
      <c r="O9" s="6">
        <v>0</v>
      </c>
      <c r="P9" s="6">
        <v>60.87</v>
      </c>
      <c r="Q9" s="6">
        <v>11.02</v>
      </c>
      <c r="R9" s="6">
        <v>31.21</v>
      </c>
      <c r="S9" s="7">
        <v>0</v>
      </c>
      <c r="T9" s="7">
        <f>SUM(O9:S9)</f>
        <v>103.1</v>
      </c>
      <c r="U9" s="7">
        <v>15.47</v>
      </c>
      <c r="V9" s="7">
        <f t="shared" si="0"/>
        <v>118.57</v>
      </c>
      <c r="W9" s="5" t="s">
        <v>235</v>
      </c>
      <c r="X9" s="8" t="s">
        <v>34</v>
      </c>
      <c r="Y9" s="5"/>
      <c r="Z9"/>
    </row>
    <row r="10" spans="1:26" x14ac:dyDescent="0.25">
      <c r="A10" s="4">
        <v>44935</v>
      </c>
      <c r="B10" s="5" t="s">
        <v>52</v>
      </c>
      <c r="C10" s="5" t="s">
        <v>240</v>
      </c>
      <c r="D10" s="5" t="s">
        <v>234</v>
      </c>
      <c r="E10" s="5" t="s">
        <v>53</v>
      </c>
      <c r="F10" s="5" t="s">
        <v>25</v>
      </c>
      <c r="G10" s="5" t="s">
        <v>25</v>
      </c>
      <c r="H10" s="5" t="s">
        <v>26</v>
      </c>
      <c r="I10" s="5" t="s">
        <v>54</v>
      </c>
      <c r="J10" s="5" t="s">
        <v>28</v>
      </c>
      <c r="K10" s="5">
        <v>1</v>
      </c>
      <c r="L10" s="5">
        <v>3.5</v>
      </c>
      <c r="M10" s="5">
        <v>22.85</v>
      </c>
      <c r="N10" s="5">
        <v>23</v>
      </c>
      <c r="O10" s="6">
        <v>0</v>
      </c>
      <c r="P10" s="6">
        <v>45.94</v>
      </c>
      <c r="Q10" s="6">
        <v>11.02</v>
      </c>
      <c r="R10" s="6">
        <v>23.55</v>
      </c>
      <c r="S10" s="7">
        <v>0</v>
      </c>
      <c r="T10" s="7">
        <f>SUM(O10:S10)</f>
        <v>80.509999999999991</v>
      </c>
      <c r="U10" s="7">
        <v>12.07</v>
      </c>
      <c r="V10" s="7">
        <f t="shared" si="0"/>
        <v>92.579999999999984</v>
      </c>
      <c r="W10" s="5" t="s">
        <v>235</v>
      </c>
      <c r="X10" s="8" t="s">
        <v>34</v>
      </c>
      <c r="Y10" s="5"/>
      <c r="Z10"/>
    </row>
    <row r="11" spans="1:26" x14ac:dyDescent="0.25">
      <c r="A11" s="4">
        <v>44935</v>
      </c>
      <c r="B11" s="5" t="s">
        <v>46</v>
      </c>
      <c r="C11" s="5" t="s">
        <v>241</v>
      </c>
      <c r="D11" s="5" t="s">
        <v>234</v>
      </c>
      <c r="E11" s="5" t="s">
        <v>47</v>
      </c>
      <c r="F11" s="5" t="s">
        <v>25</v>
      </c>
      <c r="G11" s="5" t="s">
        <v>25</v>
      </c>
      <c r="H11" s="5" t="s">
        <v>26</v>
      </c>
      <c r="I11" s="5" t="s">
        <v>48</v>
      </c>
      <c r="J11" s="5" t="s">
        <v>28</v>
      </c>
      <c r="K11" s="5">
        <v>1</v>
      </c>
      <c r="L11" s="5">
        <v>8.6999999999999993</v>
      </c>
      <c r="M11" s="5">
        <v>19.579999999999998</v>
      </c>
      <c r="N11" s="5">
        <v>20</v>
      </c>
      <c r="O11" s="6">
        <v>0</v>
      </c>
      <c r="P11" s="6">
        <v>45.94</v>
      </c>
      <c r="Q11" s="6">
        <v>11.02</v>
      </c>
      <c r="R11" s="6">
        <v>23.55</v>
      </c>
      <c r="S11" s="7">
        <v>0</v>
      </c>
      <c r="T11" s="7">
        <f>SUM(O11:S11)</f>
        <v>80.509999999999991</v>
      </c>
      <c r="U11" s="7">
        <v>12.07</v>
      </c>
      <c r="V11" s="7">
        <f t="shared" si="0"/>
        <v>92.579999999999984</v>
      </c>
      <c r="W11" s="5" t="s">
        <v>235</v>
      </c>
      <c r="X11" s="8" t="s">
        <v>34</v>
      </c>
      <c r="Y11" s="5"/>
      <c r="Z11"/>
    </row>
    <row r="12" spans="1:26" x14ac:dyDescent="0.25">
      <c r="A12" s="4">
        <v>44935</v>
      </c>
      <c r="B12" s="5" t="s">
        <v>41</v>
      </c>
      <c r="C12" s="5" t="s">
        <v>242</v>
      </c>
      <c r="D12" s="5" t="s">
        <v>234</v>
      </c>
      <c r="E12" s="5" t="s">
        <v>42</v>
      </c>
      <c r="F12" s="5" t="s">
        <v>25</v>
      </c>
      <c r="G12" s="5" t="s">
        <v>25</v>
      </c>
      <c r="H12" s="5" t="s">
        <v>29</v>
      </c>
      <c r="I12" s="5" t="s">
        <v>311</v>
      </c>
      <c r="J12" s="5" t="s">
        <v>28</v>
      </c>
      <c r="K12" s="5">
        <v>1</v>
      </c>
      <c r="L12" s="5">
        <v>4.2</v>
      </c>
      <c r="M12" s="5">
        <v>11.42</v>
      </c>
      <c r="N12" s="5">
        <v>12</v>
      </c>
      <c r="O12" s="6">
        <v>0</v>
      </c>
      <c r="P12" s="6">
        <v>45.94</v>
      </c>
      <c r="Q12" s="6">
        <v>11.02</v>
      </c>
      <c r="R12" s="6">
        <v>23.55</v>
      </c>
      <c r="S12" s="7">
        <v>0</v>
      </c>
      <c r="T12" s="7">
        <f>SUM(O12:S12)</f>
        <v>80.509999999999991</v>
      </c>
      <c r="U12" s="7">
        <v>12.07</v>
      </c>
      <c r="V12" s="7">
        <f t="shared" si="0"/>
        <v>92.579999999999984</v>
      </c>
      <c r="W12" s="5" t="s">
        <v>235</v>
      </c>
      <c r="X12" s="8" t="s">
        <v>34</v>
      </c>
      <c r="Y12" s="5"/>
      <c r="Z12"/>
    </row>
    <row r="13" spans="1:26" x14ac:dyDescent="0.25">
      <c r="A13" s="4">
        <v>44935</v>
      </c>
      <c r="B13" s="5" t="s">
        <v>55</v>
      </c>
      <c r="C13" s="5" t="s">
        <v>243</v>
      </c>
      <c r="D13" s="5" t="s">
        <v>234</v>
      </c>
      <c r="E13" s="5" t="s">
        <v>56</v>
      </c>
      <c r="F13" s="5" t="s">
        <v>25</v>
      </c>
      <c r="G13" s="5" t="s">
        <v>25</v>
      </c>
      <c r="H13" s="5" t="s">
        <v>26</v>
      </c>
      <c r="I13" s="5" t="s">
        <v>57</v>
      </c>
      <c r="J13" s="5" t="s">
        <v>28</v>
      </c>
      <c r="K13" s="5">
        <v>1</v>
      </c>
      <c r="L13" s="5">
        <v>5</v>
      </c>
      <c r="M13" s="5">
        <v>32.86</v>
      </c>
      <c r="N13" s="5">
        <v>33</v>
      </c>
      <c r="O13" s="6">
        <v>0</v>
      </c>
      <c r="P13" s="6">
        <v>60.87</v>
      </c>
      <c r="Q13" s="6">
        <v>11.02</v>
      </c>
      <c r="R13" s="6">
        <v>31.21</v>
      </c>
      <c r="S13" s="7">
        <v>0</v>
      </c>
      <c r="T13" s="7">
        <f>SUM(O13:S13)</f>
        <v>103.1</v>
      </c>
      <c r="U13" s="7">
        <v>15.47</v>
      </c>
      <c r="V13" s="7">
        <f t="shared" si="0"/>
        <v>118.57</v>
      </c>
      <c r="W13" s="5" t="s">
        <v>235</v>
      </c>
      <c r="X13" s="8" t="s">
        <v>34</v>
      </c>
      <c r="Y13" s="5"/>
      <c r="Z13"/>
    </row>
    <row r="14" spans="1:26" x14ac:dyDescent="0.25">
      <c r="A14" s="4">
        <v>44936</v>
      </c>
      <c r="B14" s="5" t="s">
        <v>68</v>
      </c>
      <c r="C14" s="5" t="s">
        <v>244</v>
      </c>
      <c r="D14" s="5" t="s">
        <v>234</v>
      </c>
      <c r="E14" s="5" t="s">
        <v>69</v>
      </c>
      <c r="F14" s="5" t="s">
        <v>25</v>
      </c>
      <c r="G14" s="5" t="s">
        <v>25</v>
      </c>
      <c r="H14" s="5" t="s">
        <v>39</v>
      </c>
      <c r="I14" s="5" t="s">
        <v>70</v>
      </c>
      <c r="J14" s="5" t="s">
        <v>28</v>
      </c>
      <c r="K14" s="5">
        <v>1</v>
      </c>
      <c r="L14" s="5">
        <v>6.7</v>
      </c>
      <c r="M14" s="5">
        <v>43.58</v>
      </c>
      <c r="N14" s="5">
        <v>44</v>
      </c>
      <c r="O14" s="6">
        <v>0</v>
      </c>
      <c r="P14" s="6">
        <v>88.62</v>
      </c>
      <c r="Q14" s="6">
        <v>11.02</v>
      </c>
      <c r="R14" s="6">
        <v>142.61000000000001</v>
      </c>
      <c r="S14" s="7">
        <v>189.55</v>
      </c>
      <c r="T14" s="7">
        <f>SUM(O14:S14)</f>
        <v>431.8</v>
      </c>
      <c r="U14" s="7">
        <v>64.77</v>
      </c>
      <c r="V14" s="7">
        <f t="shared" si="0"/>
        <v>496.57</v>
      </c>
      <c r="W14" s="5" t="s">
        <v>235</v>
      </c>
      <c r="X14" s="8" t="s">
        <v>34</v>
      </c>
      <c r="Y14" s="5"/>
      <c r="Z14"/>
    </row>
    <row r="15" spans="1:26" x14ac:dyDescent="0.25">
      <c r="A15" s="4">
        <v>44936</v>
      </c>
      <c r="B15" s="5" t="s">
        <v>74</v>
      </c>
      <c r="C15" s="5" t="s">
        <v>245</v>
      </c>
      <c r="D15" s="5" t="s">
        <v>234</v>
      </c>
      <c r="E15" s="5" t="s">
        <v>75</v>
      </c>
      <c r="F15" s="5" t="s">
        <v>25</v>
      </c>
      <c r="G15" s="5" t="s">
        <v>25</v>
      </c>
      <c r="H15" s="5" t="s">
        <v>29</v>
      </c>
      <c r="I15" s="5" t="s">
        <v>76</v>
      </c>
      <c r="J15" s="5" t="s">
        <v>28</v>
      </c>
      <c r="K15" s="5">
        <v>2</v>
      </c>
      <c r="L15" s="5">
        <v>8</v>
      </c>
      <c r="M15" s="5">
        <v>35.43</v>
      </c>
      <c r="N15" s="5">
        <v>36</v>
      </c>
      <c r="O15" s="6">
        <v>0</v>
      </c>
      <c r="P15" s="6">
        <v>80.52</v>
      </c>
      <c r="Q15" s="6">
        <v>11.02</v>
      </c>
      <c r="R15" s="6">
        <v>189.79</v>
      </c>
      <c r="S15" s="7">
        <v>289.66000000000003</v>
      </c>
      <c r="T15" s="7">
        <f>SUM(O15:S15)</f>
        <v>570.99</v>
      </c>
      <c r="U15" s="7">
        <v>85.65</v>
      </c>
      <c r="V15" s="7">
        <f t="shared" si="0"/>
        <v>656.64</v>
      </c>
      <c r="W15" s="5" t="s">
        <v>235</v>
      </c>
      <c r="X15" s="8" t="s">
        <v>34</v>
      </c>
      <c r="Y15" s="5"/>
      <c r="Z15"/>
    </row>
    <row r="16" spans="1:26" x14ac:dyDescent="0.25">
      <c r="A16" s="4">
        <v>44936</v>
      </c>
      <c r="B16" s="5" t="s">
        <v>77</v>
      </c>
      <c r="C16" s="5" t="s">
        <v>246</v>
      </c>
      <c r="D16" s="5" t="s">
        <v>234</v>
      </c>
      <c r="E16" s="5" t="s">
        <v>78</v>
      </c>
      <c r="F16" s="5" t="s">
        <v>25</v>
      </c>
      <c r="G16" s="5" t="s">
        <v>25</v>
      </c>
      <c r="H16" s="5" t="s">
        <v>29</v>
      </c>
      <c r="I16" s="5" t="s">
        <v>79</v>
      </c>
      <c r="J16" s="5" t="s">
        <v>28</v>
      </c>
      <c r="K16" s="5">
        <v>1</v>
      </c>
      <c r="L16" s="5">
        <v>6.25</v>
      </c>
      <c r="M16" s="5">
        <v>35.85</v>
      </c>
      <c r="N16" s="5">
        <v>36</v>
      </c>
      <c r="O16" s="6">
        <v>0</v>
      </c>
      <c r="P16" s="6">
        <v>80.52</v>
      </c>
      <c r="Q16" s="6">
        <v>11.02</v>
      </c>
      <c r="R16" s="6">
        <v>189.79</v>
      </c>
      <c r="S16" s="7">
        <v>289.66000000000003</v>
      </c>
      <c r="T16" s="7">
        <f>SUM(O16:S16)</f>
        <v>570.99</v>
      </c>
      <c r="U16" s="7">
        <v>85.65</v>
      </c>
      <c r="V16" s="7">
        <f t="shared" si="0"/>
        <v>656.64</v>
      </c>
      <c r="W16" s="5" t="s">
        <v>235</v>
      </c>
      <c r="X16" s="8" t="s">
        <v>34</v>
      </c>
      <c r="Y16" s="5"/>
      <c r="Z16"/>
    </row>
    <row r="17" spans="1:26" x14ac:dyDescent="0.25">
      <c r="A17" s="4">
        <v>44937</v>
      </c>
      <c r="B17" s="5" t="s">
        <v>92</v>
      </c>
      <c r="C17" s="5" t="s">
        <v>247</v>
      </c>
      <c r="D17" s="5" t="s">
        <v>234</v>
      </c>
      <c r="E17" s="5" t="s">
        <v>93</v>
      </c>
      <c r="F17" s="5" t="s">
        <v>25</v>
      </c>
      <c r="G17" s="5" t="s">
        <v>25</v>
      </c>
      <c r="H17" s="5" t="s">
        <v>26</v>
      </c>
      <c r="I17" s="5" t="s">
        <v>48</v>
      </c>
      <c r="J17" s="5" t="s">
        <v>28</v>
      </c>
      <c r="K17" s="5">
        <v>1</v>
      </c>
      <c r="L17" s="5">
        <v>9</v>
      </c>
      <c r="M17" s="5">
        <v>28.88</v>
      </c>
      <c r="N17" s="5">
        <v>29</v>
      </c>
      <c r="O17" s="6">
        <v>0</v>
      </c>
      <c r="P17" s="6">
        <v>53.49</v>
      </c>
      <c r="Q17" s="6">
        <v>11.02</v>
      </c>
      <c r="R17" s="6">
        <v>27.42</v>
      </c>
      <c r="S17" s="7">
        <v>0</v>
      </c>
      <c r="T17" s="7">
        <f>SUM(O17:S17)</f>
        <v>91.93</v>
      </c>
      <c r="U17" s="7">
        <v>13.79</v>
      </c>
      <c r="V17" s="7">
        <f t="shared" si="0"/>
        <v>105.72</v>
      </c>
      <c r="W17" s="5" t="s">
        <v>235</v>
      </c>
      <c r="X17" s="8" t="s">
        <v>34</v>
      </c>
      <c r="Y17" s="5"/>
      <c r="Z17"/>
    </row>
    <row r="18" spans="1:26" x14ac:dyDescent="0.25">
      <c r="A18" s="4">
        <v>44938</v>
      </c>
      <c r="B18" s="5" t="s">
        <v>117</v>
      </c>
      <c r="C18" s="5" t="s">
        <v>248</v>
      </c>
      <c r="D18" s="5" t="s">
        <v>234</v>
      </c>
      <c r="E18" s="5" t="s">
        <v>118</v>
      </c>
      <c r="F18" s="5" t="s">
        <v>25</v>
      </c>
      <c r="G18" s="5" t="s">
        <v>25</v>
      </c>
      <c r="H18" s="5" t="s">
        <v>119</v>
      </c>
      <c r="I18" s="5" t="s">
        <v>309</v>
      </c>
      <c r="J18" s="5" t="s">
        <v>28</v>
      </c>
      <c r="K18" s="5">
        <v>1</v>
      </c>
      <c r="L18" s="5">
        <v>4.4000000000000004</v>
      </c>
      <c r="M18" s="5">
        <v>30.83</v>
      </c>
      <c r="N18" s="5">
        <v>31</v>
      </c>
      <c r="O18" s="6">
        <v>0</v>
      </c>
      <c r="P18" s="6">
        <v>93.98</v>
      </c>
      <c r="Q18" s="6">
        <v>11.02</v>
      </c>
      <c r="R18" s="6">
        <v>48.19</v>
      </c>
      <c r="S18" s="7">
        <v>0</v>
      </c>
      <c r="T18" s="7">
        <f>SUM(O18:S18)</f>
        <v>153.19</v>
      </c>
      <c r="U18" s="7">
        <v>22.98</v>
      </c>
      <c r="V18" s="7">
        <f t="shared" si="0"/>
        <v>176.17</v>
      </c>
      <c r="W18" s="5" t="s">
        <v>235</v>
      </c>
      <c r="X18" s="8" t="s">
        <v>34</v>
      </c>
      <c r="Y18" s="5"/>
      <c r="Z18"/>
    </row>
    <row r="19" spans="1:26" x14ac:dyDescent="0.25">
      <c r="A19" s="4">
        <v>44938</v>
      </c>
      <c r="B19" s="5" t="s">
        <v>114</v>
      </c>
      <c r="C19" s="5" t="s">
        <v>249</v>
      </c>
      <c r="D19" s="5" t="s">
        <v>234</v>
      </c>
      <c r="E19" s="5" t="s">
        <v>115</v>
      </c>
      <c r="F19" s="5" t="s">
        <v>25</v>
      </c>
      <c r="G19" s="5" t="s">
        <v>25</v>
      </c>
      <c r="H19" s="5" t="s">
        <v>112</v>
      </c>
      <c r="I19" s="5" t="s">
        <v>116</v>
      </c>
      <c r="J19" s="5" t="s">
        <v>28</v>
      </c>
      <c r="K19" s="5">
        <v>2</v>
      </c>
      <c r="L19" s="5">
        <v>9.1199999999999992</v>
      </c>
      <c r="M19" s="5">
        <v>45.7</v>
      </c>
      <c r="N19" s="5">
        <v>46</v>
      </c>
      <c r="O19" s="6">
        <v>0</v>
      </c>
      <c r="P19" s="6">
        <v>113.61</v>
      </c>
      <c r="Q19" s="6">
        <v>11.02</v>
      </c>
      <c r="R19" s="6">
        <v>157.22</v>
      </c>
      <c r="S19" s="7">
        <v>193.05</v>
      </c>
      <c r="T19" s="7">
        <f>SUM(O19:S19)</f>
        <v>474.90000000000003</v>
      </c>
      <c r="U19" s="7">
        <v>71.23</v>
      </c>
      <c r="V19" s="7">
        <f t="shared" si="0"/>
        <v>546.13</v>
      </c>
      <c r="W19" s="5" t="s">
        <v>235</v>
      </c>
      <c r="X19" s="8" t="s">
        <v>34</v>
      </c>
      <c r="Y19" s="5"/>
      <c r="Z19"/>
    </row>
    <row r="20" spans="1:26" x14ac:dyDescent="0.25">
      <c r="A20" s="4">
        <v>44938</v>
      </c>
      <c r="B20" s="5" t="s">
        <v>110</v>
      </c>
      <c r="C20" s="5" t="s">
        <v>250</v>
      </c>
      <c r="D20" s="5" t="s">
        <v>234</v>
      </c>
      <c r="E20" s="5" t="s">
        <v>111</v>
      </c>
      <c r="F20" s="5" t="s">
        <v>25</v>
      </c>
      <c r="G20" s="5" t="s">
        <v>25</v>
      </c>
      <c r="H20" s="5" t="s">
        <v>112</v>
      </c>
      <c r="I20" s="5" t="s">
        <v>113</v>
      </c>
      <c r="J20" s="5" t="s">
        <v>28</v>
      </c>
      <c r="K20" s="5">
        <v>2</v>
      </c>
      <c r="L20" s="5">
        <v>10</v>
      </c>
      <c r="M20" s="5">
        <v>66.91</v>
      </c>
      <c r="N20" s="5">
        <v>67</v>
      </c>
      <c r="O20" s="6">
        <v>0</v>
      </c>
      <c r="P20" s="6">
        <v>165.48</v>
      </c>
      <c r="Q20" s="6">
        <v>11.02</v>
      </c>
      <c r="R20" s="6">
        <v>84.84</v>
      </c>
      <c r="S20" s="7">
        <v>0</v>
      </c>
      <c r="T20" s="7">
        <f>SUM(O20:S20)</f>
        <v>261.34000000000003</v>
      </c>
      <c r="U20" s="7">
        <v>39.200000000000003</v>
      </c>
      <c r="V20" s="7">
        <f t="shared" si="0"/>
        <v>300.54000000000002</v>
      </c>
      <c r="W20" s="5" t="s">
        <v>235</v>
      </c>
      <c r="X20" s="8" t="s">
        <v>34</v>
      </c>
      <c r="Y20" s="5"/>
      <c r="Z20"/>
    </row>
    <row r="21" spans="1:26" x14ac:dyDescent="0.25">
      <c r="A21" s="4">
        <v>44938</v>
      </c>
      <c r="B21" s="5" t="s">
        <v>120</v>
      </c>
      <c r="C21" s="5" t="s">
        <v>251</v>
      </c>
      <c r="D21" s="5" t="s">
        <v>234</v>
      </c>
      <c r="E21" s="5" t="s">
        <v>121</v>
      </c>
      <c r="F21" s="5" t="s">
        <v>25</v>
      </c>
      <c r="G21" s="5" t="s">
        <v>25</v>
      </c>
      <c r="H21" s="5" t="s">
        <v>26</v>
      </c>
      <c r="I21" s="5" t="s">
        <v>54</v>
      </c>
      <c r="J21" s="5" t="s">
        <v>28</v>
      </c>
      <c r="K21" s="5">
        <v>2</v>
      </c>
      <c r="L21" s="5">
        <v>20.149999999999999</v>
      </c>
      <c r="M21" s="5">
        <v>66.069999999999993</v>
      </c>
      <c r="N21" s="5">
        <v>67</v>
      </c>
      <c r="O21" s="6">
        <v>0</v>
      </c>
      <c r="P21" s="6">
        <v>123.57</v>
      </c>
      <c r="Q21" s="6">
        <v>11.02</v>
      </c>
      <c r="R21" s="6">
        <v>63.36</v>
      </c>
      <c r="S21" s="7">
        <v>0</v>
      </c>
      <c r="T21" s="7">
        <f>SUM(O21:S21)</f>
        <v>197.95</v>
      </c>
      <c r="U21" s="7">
        <v>29.69</v>
      </c>
      <c r="V21" s="7">
        <f t="shared" si="0"/>
        <v>227.64</v>
      </c>
      <c r="W21" s="5" t="s">
        <v>235</v>
      </c>
      <c r="X21" s="8" t="s">
        <v>34</v>
      </c>
      <c r="Y21" s="5"/>
      <c r="Z21"/>
    </row>
    <row r="22" spans="1:26" x14ac:dyDescent="0.25">
      <c r="A22" s="4">
        <v>44938</v>
      </c>
      <c r="B22" s="5" t="s">
        <v>122</v>
      </c>
      <c r="C22" s="5" t="s">
        <v>252</v>
      </c>
      <c r="D22" s="5" t="s">
        <v>234</v>
      </c>
      <c r="E22" s="5" t="s">
        <v>123</v>
      </c>
      <c r="F22" s="5" t="s">
        <v>25</v>
      </c>
      <c r="G22" s="5" t="s">
        <v>25</v>
      </c>
      <c r="H22" s="5" t="s">
        <v>39</v>
      </c>
      <c r="I22" s="5" t="s">
        <v>40</v>
      </c>
      <c r="J22" s="5" t="s">
        <v>28</v>
      </c>
      <c r="K22" s="5">
        <v>1</v>
      </c>
      <c r="L22" s="5">
        <v>7.5</v>
      </c>
      <c r="M22" s="5">
        <v>33.89</v>
      </c>
      <c r="N22" s="5">
        <v>34</v>
      </c>
      <c r="O22" s="6">
        <v>0</v>
      </c>
      <c r="P22" s="6">
        <v>68.48</v>
      </c>
      <c r="Q22" s="6">
        <v>11.02</v>
      </c>
      <c r="R22" s="6">
        <v>123.32</v>
      </c>
      <c r="S22" s="7">
        <v>172.06</v>
      </c>
      <c r="T22" s="7">
        <f>SUM(O22:S22)</f>
        <v>374.88</v>
      </c>
      <c r="U22" s="7">
        <v>56.23</v>
      </c>
      <c r="V22" s="7">
        <f t="shared" si="0"/>
        <v>431.11</v>
      </c>
      <c r="W22" s="5" t="s">
        <v>235</v>
      </c>
      <c r="X22" s="8" t="s">
        <v>34</v>
      </c>
      <c r="Y22" s="5"/>
      <c r="Z22"/>
    </row>
    <row r="23" spans="1:26" x14ac:dyDescent="0.25">
      <c r="A23" s="4">
        <v>44939</v>
      </c>
      <c r="B23" s="5" t="s">
        <v>135</v>
      </c>
      <c r="C23" s="5" t="s">
        <v>253</v>
      </c>
      <c r="D23" s="5" t="s">
        <v>234</v>
      </c>
      <c r="E23" s="5" t="s">
        <v>136</v>
      </c>
      <c r="F23" s="5" t="s">
        <v>25</v>
      </c>
      <c r="G23" s="5" t="s">
        <v>25</v>
      </c>
      <c r="H23" s="5" t="s">
        <v>67</v>
      </c>
      <c r="I23" s="5" t="s">
        <v>137</v>
      </c>
      <c r="J23" s="5" t="s">
        <v>28</v>
      </c>
      <c r="K23" s="5">
        <v>2</v>
      </c>
      <c r="L23" s="5">
        <v>10.4</v>
      </c>
      <c r="M23" s="5">
        <v>70.14</v>
      </c>
      <c r="N23" s="5">
        <v>71</v>
      </c>
      <c r="O23" s="6">
        <v>0</v>
      </c>
      <c r="P23" s="6">
        <v>151.27000000000001</v>
      </c>
      <c r="Q23" s="6">
        <v>11.02</v>
      </c>
      <c r="R23" s="6">
        <v>77.56</v>
      </c>
      <c r="S23" s="7">
        <v>0</v>
      </c>
      <c r="T23" s="7">
        <f>SUM(O23:S23)</f>
        <v>239.85000000000002</v>
      </c>
      <c r="U23" s="7">
        <v>35.979999999999997</v>
      </c>
      <c r="V23" s="7">
        <f t="shared" si="0"/>
        <v>275.83000000000004</v>
      </c>
      <c r="W23" s="5" t="s">
        <v>235</v>
      </c>
      <c r="X23" s="8" t="s">
        <v>34</v>
      </c>
      <c r="Y23" s="5"/>
      <c r="Z23"/>
    </row>
    <row r="24" spans="1:26" x14ac:dyDescent="0.25">
      <c r="A24" s="4">
        <v>44942</v>
      </c>
      <c r="B24" s="5" t="s">
        <v>143</v>
      </c>
      <c r="C24" s="5" t="s">
        <v>254</v>
      </c>
      <c r="D24" s="5" t="s">
        <v>234</v>
      </c>
      <c r="E24" s="5" t="s">
        <v>144</v>
      </c>
      <c r="F24" s="5" t="s">
        <v>25</v>
      </c>
      <c r="G24" s="5" t="s">
        <v>25</v>
      </c>
      <c r="H24" s="5" t="s">
        <v>26</v>
      </c>
      <c r="I24" s="5" t="s">
        <v>308</v>
      </c>
      <c r="J24" s="5" t="s">
        <v>28</v>
      </c>
      <c r="K24" s="5">
        <v>1</v>
      </c>
      <c r="L24" s="5">
        <v>4.25</v>
      </c>
      <c r="M24" s="5">
        <v>20.329999999999998</v>
      </c>
      <c r="N24" s="5">
        <v>21</v>
      </c>
      <c r="O24" s="6">
        <v>0</v>
      </c>
      <c r="P24" s="6">
        <v>45.94</v>
      </c>
      <c r="Q24" s="6">
        <v>11.02</v>
      </c>
      <c r="R24" s="6">
        <v>100.11</v>
      </c>
      <c r="S24" s="7">
        <v>149.32</v>
      </c>
      <c r="T24" s="7">
        <f>SUM(O24:S24)</f>
        <v>306.39</v>
      </c>
      <c r="U24" s="7">
        <v>45.96</v>
      </c>
      <c r="V24" s="7">
        <f t="shared" si="0"/>
        <v>352.34999999999997</v>
      </c>
      <c r="W24" s="5" t="s">
        <v>235</v>
      </c>
      <c r="X24" s="8" t="s">
        <v>34</v>
      </c>
      <c r="Y24" s="5"/>
      <c r="Z24"/>
    </row>
    <row r="25" spans="1:26" x14ac:dyDescent="0.25">
      <c r="A25" s="4">
        <v>44942</v>
      </c>
      <c r="B25" s="5" t="s">
        <v>145</v>
      </c>
      <c r="C25" s="5" t="s">
        <v>255</v>
      </c>
      <c r="D25" s="5" t="s">
        <v>234</v>
      </c>
      <c r="E25" s="5" t="s">
        <v>146</v>
      </c>
      <c r="F25" s="5" t="s">
        <v>25</v>
      </c>
      <c r="G25" s="5" t="s">
        <v>25</v>
      </c>
      <c r="H25" s="5" t="s">
        <v>26</v>
      </c>
      <c r="I25" s="5" t="s">
        <v>147</v>
      </c>
      <c r="J25" s="5" t="s">
        <v>28</v>
      </c>
      <c r="K25" s="5">
        <v>1</v>
      </c>
      <c r="L25" s="5">
        <v>7.45</v>
      </c>
      <c r="M25" s="5">
        <v>30.61</v>
      </c>
      <c r="N25" s="5">
        <v>31</v>
      </c>
      <c r="O25" s="6">
        <v>0</v>
      </c>
      <c r="P25" s="6">
        <v>57.18</v>
      </c>
      <c r="Q25" s="6">
        <v>11.02</v>
      </c>
      <c r="R25" s="6">
        <v>114.84</v>
      </c>
      <c r="S25" s="7">
        <v>166.81</v>
      </c>
      <c r="T25" s="7">
        <f>SUM(O25:S25)</f>
        <v>349.85</v>
      </c>
      <c r="U25" s="7">
        <v>52.48</v>
      </c>
      <c r="V25" s="7">
        <f t="shared" si="0"/>
        <v>402.33000000000004</v>
      </c>
      <c r="W25" s="5" t="s">
        <v>235</v>
      </c>
      <c r="X25" s="8" t="s">
        <v>34</v>
      </c>
      <c r="Y25" s="5"/>
      <c r="Z25"/>
    </row>
    <row r="26" spans="1:26" x14ac:dyDescent="0.25">
      <c r="A26" s="4">
        <v>44942</v>
      </c>
      <c r="B26" s="5" t="s">
        <v>148</v>
      </c>
      <c r="C26" s="5" t="s">
        <v>256</v>
      </c>
      <c r="D26" s="5" t="s">
        <v>234</v>
      </c>
      <c r="E26" s="5" t="s">
        <v>63</v>
      </c>
      <c r="F26" s="5" t="s">
        <v>25</v>
      </c>
      <c r="G26" s="5" t="s">
        <v>25</v>
      </c>
      <c r="H26" s="5" t="s">
        <v>26</v>
      </c>
      <c r="I26" s="5" t="s">
        <v>64</v>
      </c>
      <c r="J26" s="5" t="s">
        <v>28</v>
      </c>
      <c r="K26" s="5">
        <v>1</v>
      </c>
      <c r="L26" s="5">
        <v>9</v>
      </c>
      <c r="M26" s="5">
        <v>33.06</v>
      </c>
      <c r="N26" s="5">
        <v>34</v>
      </c>
      <c r="O26" s="6">
        <v>0</v>
      </c>
      <c r="P26" s="6">
        <v>62.71</v>
      </c>
      <c r="Q26" s="6">
        <v>11.02</v>
      </c>
      <c r="R26" s="6">
        <v>32.15</v>
      </c>
      <c r="S26" s="7">
        <v>0</v>
      </c>
      <c r="T26" s="7">
        <f>SUM(O26:S26)</f>
        <v>105.88</v>
      </c>
      <c r="U26" s="7">
        <v>15.88</v>
      </c>
      <c r="V26" s="7">
        <f t="shared" si="0"/>
        <v>121.75999999999999</v>
      </c>
      <c r="W26" s="5" t="s">
        <v>235</v>
      </c>
      <c r="X26" s="8" t="s">
        <v>34</v>
      </c>
      <c r="Y26" s="5"/>
      <c r="Z26"/>
    </row>
    <row r="27" spans="1:26" x14ac:dyDescent="0.25">
      <c r="A27" s="4">
        <v>44942</v>
      </c>
      <c r="B27" s="5" t="s">
        <v>149</v>
      </c>
      <c r="C27" s="5" t="s">
        <v>257</v>
      </c>
      <c r="D27" s="5" t="s">
        <v>234</v>
      </c>
      <c r="E27" s="5" t="s">
        <v>150</v>
      </c>
      <c r="F27" s="5" t="s">
        <v>25</v>
      </c>
      <c r="G27" s="5" t="s">
        <v>25</v>
      </c>
      <c r="H27" s="5" t="s">
        <v>39</v>
      </c>
      <c r="I27" s="5" t="s">
        <v>151</v>
      </c>
      <c r="J27" s="5" t="s">
        <v>28</v>
      </c>
      <c r="K27" s="5">
        <v>5</v>
      </c>
      <c r="L27" s="5">
        <v>31</v>
      </c>
      <c r="M27" s="5">
        <v>117.38</v>
      </c>
      <c r="N27" s="5">
        <v>118</v>
      </c>
      <c r="O27" s="6">
        <v>0</v>
      </c>
      <c r="P27" s="6">
        <v>237.65</v>
      </c>
      <c r="Q27" s="6">
        <v>11.02</v>
      </c>
      <c r="R27" s="6">
        <v>121.85</v>
      </c>
      <c r="S27" s="7">
        <v>0</v>
      </c>
      <c r="T27" s="7">
        <f>SUM(O27:S27)</f>
        <v>370.52</v>
      </c>
      <c r="U27" s="7">
        <v>55.58</v>
      </c>
      <c r="V27" s="7">
        <f t="shared" si="0"/>
        <v>426.09999999999997</v>
      </c>
      <c r="W27" s="5" t="s">
        <v>235</v>
      </c>
      <c r="X27" s="8" t="s">
        <v>34</v>
      </c>
      <c r="Y27" s="5"/>
      <c r="Z27"/>
    </row>
    <row r="28" spans="1:26" x14ac:dyDescent="0.25">
      <c r="A28" s="4">
        <v>44943</v>
      </c>
      <c r="B28" s="5" t="s">
        <v>165</v>
      </c>
      <c r="C28" s="5" t="s">
        <v>258</v>
      </c>
      <c r="D28" s="5" t="s">
        <v>234</v>
      </c>
      <c r="E28" s="5" t="s">
        <v>166</v>
      </c>
      <c r="F28" s="5" t="s">
        <v>25</v>
      </c>
      <c r="G28" s="5" t="s">
        <v>25</v>
      </c>
      <c r="H28" s="5" t="s">
        <v>67</v>
      </c>
      <c r="I28" s="5" t="s">
        <v>167</v>
      </c>
      <c r="J28" s="5" t="s">
        <v>28</v>
      </c>
      <c r="K28" s="5">
        <v>1</v>
      </c>
      <c r="L28" s="5">
        <v>8.5</v>
      </c>
      <c r="M28" s="5">
        <v>23.62</v>
      </c>
      <c r="N28" s="5">
        <v>24</v>
      </c>
      <c r="O28" s="6">
        <v>0</v>
      </c>
      <c r="P28" s="6">
        <v>51.13</v>
      </c>
      <c r="Q28" s="6">
        <v>11.02</v>
      </c>
      <c r="R28" s="6">
        <v>26.21</v>
      </c>
      <c r="S28" s="7">
        <v>0</v>
      </c>
      <c r="T28" s="7">
        <f>SUM(O28:S28)</f>
        <v>88.360000000000014</v>
      </c>
      <c r="U28" s="7">
        <v>13.26</v>
      </c>
      <c r="V28" s="7">
        <f t="shared" si="0"/>
        <v>101.62000000000002</v>
      </c>
      <c r="W28" s="5" t="s">
        <v>235</v>
      </c>
      <c r="X28" s="8" t="s">
        <v>34</v>
      </c>
      <c r="Y28" s="5"/>
      <c r="Z28"/>
    </row>
    <row r="29" spans="1:26" x14ac:dyDescent="0.25">
      <c r="A29" s="4">
        <v>44943</v>
      </c>
      <c r="B29" s="5" t="s">
        <v>168</v>
      </c>
      <c r="C29" s="5" t="s">
        <v>259</v>
      </c>
      <c r="D29" s="5" t="s">
        <v>234</v>
      </c>
      <c r="E29" s="5" t="s">
        <v>169</v>
      </c>
      <c r="F29" s="5" t="s">
        <v>25</v>
      </c>
      <c r="G29" s="5" t="s">
        <v>25</v>
      </c>
      <c r="H29" s="5" t="s">
        <v>67</v>
      </c>
      <c r="I29" s="5" t="s">
        <v>170</v>
      </c>
      <c r="J29" s="5" t="s">
        <v>28</v>
      </c>
      <c r="K29" s="5">
        <v>1</v>
      </c>
      <c r="L29" s="5">
        <v>4.3499999999999996</v>
      </c>
      <c r="M29" s="5">
        <v>20.77</v>
      </c>
      <c r="N29" s="5">
        <v>21</v>
      </c>
      <c r="O29" s="6">
        <v>0</v>
      </c>
      <c r="P29" s="6">
        <v>45.94</v>
      </c>
      <c r="Q29" s="6">
        <v>11.02</v>
      </c>
      <c r="R29" s="6">
        <v>23.55</v>
      </c>
      <c r="S29" s="7">
        <v>0</v>
      </c>
      <c r="T29" s="7">
        <f>SUM(O29:S29)</f>
        <v>80.509999999999991</v>
      </c>
      <c r="U29" s="7">
        <v>12.07</v>
      </c>
      <c r="V29" s="7">
        <f t="shared" si="0"/>
        <v>92.579999999999984</v>
      </c>
      <c r="W29" s="5" t="s">
        <v>235</v>
      </c>
      <c r="X29" s="8" t="s">
        <v>34</v>
      </c>
      <c r="Y29" s="5"/>
      <c r="Z29"/>
    </row>
    <row r="30" spans="1:26" x14ac:dyDescent="0.25">
      <c r="A30" s="4">
        <v>44943</v>
      </c>
      <c r="B30" s="5" t="s">
        <v>171</v>
      </c>
      <c r="C30" s="5" t="s">
        <v>260</v>
      </c>
      <c r="D30" s="5" t="s">
        <v>234</v>
      </c>
      <c r="E30" s="5" t="s">
        <v>172</v>
      </c>
      <c r="F30" s="5" t="s">
        <v>25</v>
      </c>
      <c r="G30" s="5" t="s">
        <v>25</v>
      </c>
      <c r="H30" s="5" t="s">
        <v>112</v>
      </c>
      <c r="I30" s="5" t="s">
        <v>173</v>
      </c>
      <c r="J30" s="5" t="s">
        <v>28</v>
      </c>
      <c r="K30" s="5">
        <v>1</v>
      </c>
      <c r="L30" s="5">
        <v>6.55</v>
      </c>
      <c r="M30" s="5">
        <v>34.11</v>
      </c>
      <c r="N30" s="5">
        <v>35</v>
      </c>
      <c r="O30" s="6">
        <v>0</v>
      </c>
      <c r="P30" s="6">
        <v>86.44</v>
      </c>
      <c r="Q30" s="6">
        <v>11.02</v>
      </c>
      <c r="R30" s="6">
        <v>133.43</v>
      </c>
      <c r="S30" s="7">
        <v>173.81</v>
      </c>
      <c r="T30" s="7">
        <f>SUM(O30:S30)</f>
        <v>404.7</v>
      </c>
      <c r="U30" s="7">
        <v>60.71</v>
      </c>
      <c r="V30" s="7">
        <f t="shared" si="0"/>
        <v>465.40999999999997</v>
      </c>
      <c r="W30" s="5" t="s">
        <v>235</v>
      </c>
      <c r="X30" s="8" t="s">
        <v>34</v>
      </c>
      <c r="Y30" s="5"/>
      <c r="Z30"/>
    </row>
    <row r="31" spans="1:26" x14ac:dyDescent="0.25">
      <c r="A31" s="4">
        <v>44943</v>
      </c>
      <c r="B31" s="5" t="s">
        <v>163</v>
      </c>
      <c r="C31" s="5" t="s">
        <v>261</v>
      </c>
      <c r="D31" s="5" t="s">
        <v>234</v>
      </c>
      <c r="E31" s="5" t="s">
        <v>164</v>
      </c>
      <c r="F31" s="5" t="s">
        <v>25</v>
      </c>
      <c r="G31" s="5" t="s">
        <v>25</v>
      </c>
      <c r="H31" s="5" t="s">
        <v>26</v>
      </c>
      <c r="I31" s="5" t="s">
        <v>73</v>
      </c>
      <c r="J31" s="5" t="s">
        <v>28</v>
      </c>
      <c r="K31" s="5">
        <v>1</v>
      </c>
      <c r="L31" s="5">
        <v>12</v>
      </c>
      <c r="M31" s="5">
        <v>33.880000000000003</v>
      </c>
      <c r="N31" s="5">
        <v>34</v>
      </c>
      <c r="O31" s="6">
        <v>0</v>
      </c>
      <c r="P31" s="6">
        <v>62.71</v>
      </c>
      <c r="Q31" s="6">
        <v>11.02</v>
      </c>
      <c r="R31" s="6">
        <v>32.15</v>
      </c>
      <c r="S31" s="7">
        <v>0</v>
      </c>
      <c r="T31" s="7">
        <f>SUM(O31:S31)</f>
        <v>105.88</v>
      </c>
      <c r="U31" s="7">
        <v>15.88</v>
      </c>
      <c r="V31" s="7">
        <f t="shared" si="0"/>
        <v>121.75999999999999</v>
      </c>
      <c r="W31" s="5" t="s">
        <v>235</v>
      </c>
      <c r="X31" s="8" t="s">
        <v>34</v>
      </c>
      <c r="Y31" s="5"/>
      <c r="Z31"/>
    </row>
    <row r="32" spans="1:26" x14ac:dyDescent="0.25">
      <c r="A32" s="4">
        <v>44943</v>
      </c>
      <c r="B32" s="5" t="s">
        <v>158</v>
      </c>
      <c r="C32" s="5" t="s">
        <v>262</v>
      </c>
      <c r="D32" s="5" t="s">
        <v>234</v>
      </c>
      <c r="E32" s="5" t="s">
        <v>159</v>
      </c>
      <c r="F32" s="5" t="s">
        <v>25</v>
      </c>
      <c r="G32" s="5" t="s">
        <v>25</v>
      </c>
      <c r="H32" s="5" t="s">
        <v>26</v>
      </c>
      <c r="I32" s="5" t="s">
        <v>160</v>
      </c>
      <c r="J32" s="5" t="s">
        <v>28</v>
      </c>
      <c r="K32" s="5">
        <v>1</v>
      </c>
      <c r="L32" s="5">
        <v>5.6</v>
      </c>
      <c r="M32" s="5">
        <v>20.170000000000002</v>
      </c>
      <c r="N32" s="5">
        <v>21</v>
      </c>
      <c r="O32" s="6">
        <v>0</v>
      </c>
      <c r="P32" s="6">
        <v>45.94</v>
      </c>
      <c r="Q32" s="6">
        <v>11.02</v>
      </c>
      <c r="R32" s="6">
        <v>23.55</v>
      </c>
      <c r="S32" s="7">
        <v>0</v>
      </c>
      <c r="T32" s="7">
        <f>SUM(O32:S32)</f>
        <v>80.509999999999991</v>
      </c>
      <c r="U32" s="7">
        <v>12.07</v>
      </c>
      <c r="V32" s="7">
        <f t="shared" si="0"/>
        <v>92.579999999999984</v>
      </c>
      <c r="W32" s="5" t="s">
        <v>235</v>
      </c>
      <c r="X32" s="8" t="s">
        <v>34</v>
      </c>
      <c r="Y32" s="5"/>
      <c r="Z32"/>
    </row>
    <row r="33" spans="1:26" x14ac:dyDescent="0.25">
      <c r="A33" s="4">
        <v>44943</v>
      </c>
      <c r="B33" s="5" t="s">
        <v>155</v>
      </c>
      <c r="C33" s="5" t="s">
        <v>263</v>
      </c>
      <c r="D33" s="5" t="s">
        <v>234</v>
      </c>
      <c r="E33" s="5" t="s">
        <v>156</v>
      </c>
      <c r="F33" s="5" t="s">
        <v>25</v>
      </c>
      <c r="G33" s="5" t="s">
        <v>25</v>
      </c>
      <c r="H33" s="5" t="s">
        <v>112</v>
      </c>
      <c r="I33" s="5" t="s">
        <v>157</v>
      </c>
      <c r="J33" s="5" t="s">
        <v>28</v>
      </c>
      <c r="K33" s="5">
        <v>1</v>
      </c>
      <c r="L33" s="5">
        <v>5.3</v>
      </c>
      <c r="M33" s="5">
        <v>21.11</v>
      </c>
      <c r="N33" s="5">
        <v>22</v>
      </c>
      <c r="O33" s="6">
        <v>0</v>
      </c>
      <c r="P33" s="6">
        <v>54.34</v>
      </c>
      <c r="Q33" s="6">
        <v>11.02</v>
      </c>
      <c r="R33" s="6">
        <v>105.31</v>
      </c>
      <c r="S33" s="7">
        <v>151.07</v>
      </c>
      <c r="T33" s="7">
        <f>SUM(O33:S33)</f>
        <v>321.74</v>
      </c>
      <c r="U33" s="7">
        <v>48.26</v>
      </c>
      <c r="V33" s="7">
        <f t="shared" si="0"/>
        <v>370</v>
      </c>
      <c r="W33" s="5" t="s">
        <v>235</v>
      </c>
      <c r="X33" s="8" t="s">
        <v>34</v>
      </c>
      <c r="Y33" s="5"/>
      <c r="Z33"/>
    </row>
    <row r="34" spans="1:26" x14ac:dyDescent="0.25">
      <c r="A34" s="4">
        <v>44943</v>
      </c>
      <c r="B34" s="5" t="s">
        <v>152</v>
      </c>
      <c r="C34" s="5" t="s">
        <v>264</v>
      </c>
      <c r="D34" s="5" t="s">
        <v>234</v>
      </c>
      <c r="E34" s="5" t="s">
        <v>153</v>
      </c>
      <c r="F34" s="5" t="s">
        <v>25</v>
      </c>
      <c r="G34" s="5" t="s">
        <v>25</v>
      </c>
      <c r="H34" s="5" t="s">
        <v>119</v>
      </c>
      <c r="I34" s="5" t="s">
        <v>154</v>
      </c>
      <c r="J34" s="5" t="s">
        <v>28</v>
      </c>
      <c r="K34" s="5">
        <v>1</v>
      </c>
      <c r="L34" s="5">
        <v>8.9</v>
      </c>
      <c r="M34" s="5">
        <v>32.229999999999997</v>
      </c>
      <c r="N34" s="5">
        <v>33</v>
      </c>
      <c r="O34" s="6">
        <v>0</v>
      </c>
      <c r="P34" s="6">
        <v>100.04</v>
      </c>
      <c r="Q34" s="6">
        <v>11.02</v>
      </c>
      <c r="R34" s="6">
        <v>51.29</v>
      </c>
      <c r="S34" s="7">
        <v>0</v>
      </c>
      <c r="T34" s="7">
        <f>SUM(O34:S34)</f>
        <v>162.35</v>
      </c>
      <c r="U34" s="7">
        <v>24.36</v>
      </c>
      <c r="V34" s="7">
        <f t="shared" si="0"/>
        <v>186.70999999999998</v>
      </c>
      <c r="W34" s="5" t="s">
        <v>235</v>
      </c>
      <c r="X34" s="8" t="s">
        <v>34</v>
      </c>
      <c r="Y34" s="5"/>
      <c r="Z34"/>
    </row>
    <row r="35" spans="1:26" x14ac:dyDescent="0.25">
      <c r="A35" s="4">
        <v>44944</v>
      </c>
      <c r="B35" s="5" t="s">
        <v>184</v>
      </c>
      <c r="C35" s="5" t="s">
        <v>265</v>
      </c>
      <c r="D35" s="5" t="s">
        <v>234</v>
      </c>
      <c r="E35" s="5" t="s">
        <v>53</v>
      </c>
      <c r="F35" s="5" t="s">
        <v>25</v>
      </c>
      <c r="G35" s="5" t="s">
        <v>25</v>
      </c>
      <c r="H35" s="5" t="s">
        <v>26</v>
      </c>
      <c r="I35" s="5" t="s">
        <v>54</v>
      </c>
      <c r="J35" s="5" t="s">
        <v>28</v>
      </c>
      <c r="K35" s="5">
        <v>1</v>
      </c>
      <c r="L35" s="5">
        <v>5.5</v>
      </c>
      <c r="M35" s="5">
        <v>32.04</v>
      </c>
      <c r="N35" s="5">
        <v>33</v>
      </c>
      <c r="O35" s="6">
        <v>0</v>
      </c>
      <c r="P35" s="6">
        <v>60.87</v>
      </c>
      <c r="Q35" s="6">
        <v>11.02</v>
      </c>
      <c r="R35" s="6">
        <v>31.21</v>
      </c>
      <c r="S35" s="7">
        <v>0</v>
      </c>
      <c r="T35" s="7">
        <f>SUM(O35:S35)</f>
        <v>103.1</v>
      </c>
      <c r="U35" s="7">
        <v>15.47</v>
      </c>
      <c r="V35" s="7">
        <f t="shared" si="0"/>
        <v>118.57</v>
      </c>
      <c r="W35" s="5" t="s">
        <v>235</v>
      </c>
      <c r="X35" s="8" t="s">
        <v>34</v>
      </c>
      <c r="Y35" s="5"/>
      <c r="Z35"/>
    </row>
    <row r="36" spans="1:26" x14ac:dyDescent="0.25">
      <c r="A36" s="4">
        <v>44944</v>
      </c>
      <c r="B36" s="5" t="s">
        <v>182</v>
      </c>
      <c r="C36" s="5" t="s">
        <v>266</v>
      </c>
      <c r="D36" s="5" t="s">
        <v>234</v>
      </c>
      <c r="E36" s="5" t="s">
        <v>183</v>
      </c>
      <c r="F36" s="5" t="s">
        <v>25</v>
      </c>
      <c r="G36" s="5" t="s">
        <v>25</v>
      </c>
      <c r="H36" s="5" t="s">
        <v>26</v>
      </c>
      <c r="I36" s="5" t="s">
        <v>307</v>
      </c>
      <c r="J36" s="5" t="s">
        <v>28</v>
      </c>
      <c r="K36" s="5">
        <v>1</v>
      </c>
      <c r="L36" s="5">
        <v>6.65</v>
      </c>
      <c r="M36" s="5">
        <v>21.57</v>
      </c>
      <c r="N36" s="5">
        <v>22</v>
      </c>
      <c r="O36" s="6">
        <v>0</v>
      </c>
      <c r="P36" s="6">
        <v>45.94</v>
      </c>
      <c r="Q36" s="6">
        <v>11.02</v>
      </c>
      <c r="R36" s="6">
        <v>23.55</v>
      </c>
      <c r="S36" s="7">
        <v>0</v>
      </c>
      <c r="T36" s="7">
        <f>SUM(O36:S36)</f>
        <v>80.509999999999991</v>
      </c>
      <c r="U36" s="7">
        <v>12.07</v>
      </c>
      <c r="V36" s="7">
        <f t="shared" si="0"/>
        <v>92.579999999999984</v>
      </c>
      <c r="W36" s="5" t="s">
        <v>235</v>
      </c>
      <c r="X36" s="8" t="s">
        <v>34</v>
      </c>
      <c r="Y36" s="5"/>
      <c r="Z36"/>
    </row>
    <row r="37" spans="1:26" x14ac:dyDescent="0.25">
      <c r="A37" s="4">
        <v>44944</v>
      </c>
      <c r="B37" s="5" t="s">
        <v>189</v>
      </c>
      <c r="C37" s="5" t="s">
        <v>267</v>
      </c>
      <c r="D37" s="5" t="s">
        <v>234</v>
      </c>
      <c r="E37" s="5" t="s">
        <v>190</v>
      </c>
      <c r="F37" s="5" t="s">
        <v>25</v>
      </c>
      <c r="G37" s="5" t="s">
        <v>25</v>
      </c>
      <c r="H37" s="5" t="s">
        <v>26</v>
      </c>
      <c r="I37" s="5" t="s">
        <v>57</v>
      </c>
      <c r="J37" s="5" t="s">
        <v>28</v>
      </c>
      <c r="K37" s="5">
        <v>4</v>
      </c>
      <c r="L37" s="5">
        <v>17.600000000000001</v>
      </c>
      <c r="M37" s="5">
        <v>137.21</v>
      </c>
      <c r="N37" s="5">
        <v>138</v>
      </c>
      <c r="O37" s="6">
        <v>0</v>
      </c>
      <c r="P37" s="6">
        <v>254.53</v>
      </c>
      <c r="Q37" s="6">
        <v>11.02</v>
      </c>
      <c r="R37" s="6">
        <v>130.5</v>
      </c>
      <c r="S37" s="7">
        <v>0</v>
      </c>
      <c r="T37" s="7">
        <f>SUM(O37:S37)</f>
        <v>396.05</v>
      </c>
      <c r="U37" s="7">
        <v>59.4</v>
      </c>
      <c r="V37" s="7">
        <f t="shared" si="0"/>
        <v>455.45</v>
      </c>
      <c r="W37" s="5" t="s">
        <v>235</v>
      </c>
      <c r="X37" s="8" t="s">
        <v>34</v>
      </c>
      <c r="Y37" s="5"/>
      <c r="Z37"/>
    </row>
    <row r="38" spans="1:26" x14ac:dyDescent="0.25">
      <c r="A38" s="4">
        <v>44944</v>
      </c>
      <c r="B38" s="5" t="s">
        <v>185</v>
      </c>
      <c r="C38" s="5" t="s">
        <v>268</v>
      </c>
      <c r="D38" s="5" t="s">
        <v>234</v>
      </c>
      <c r="E38" s="5" t="s">
        <v>186</v>
      </c>
      <c r="F38" s="5" t="s">
        <v>25</v>
      </c>
      <c r="G38" s="5" t="s">
        <v>25</v>
      </c>
      <c r="H38" s="5" t="s">
        <v>67</v>
      </c>
      <c r="I38" s="5" t="s">
        <v>137</v>
      </c>
      <c r="J38" s="5" t="s">
        <v>28</v>
      </c>
      <c r="K38" s="5">
        <v>2</v>
      </c>
      <c r="L38" s="5">
        <v>13.3</v>
      </c>
      <c r="M38" s="5">
        <v>69.7</v>
      </c>
      <c r="N38" s="5">
        <v>70</v>
      </c>
      <c r="O38" s="6">
        <v>0</v>
      </c>
      <c r="P38" s="6">
        <v>149.13999999999999</v>
      </c>
      <c r="Q38" s="6">
        <v>11.02</v>
      </c>
      <c r="R38" s="6">
        <v>76.47</v>
      </c>
      <c r="S38" s="7">
        <v>0</v>
      </c>
      <c r="T38" s="7">
        <f>SUM(O38:S38)</f>
        <v>236.63</v>
      </c>
      <c r="U38" s="7">
        <v>35.5</v>
      </c>
      <c r="V38" s="7">
        <f t="shared" si="0"/>
        <v>272.13</v>
      </c>
      <c r="W38" s="5" t="s">
        <v>235</v>
      </c>
      <c r="X38" s="8" t="s">
        <v>34</v>
      </c>
      <c r="Y38" s="5"/>
      <c r="Z38"/>
    </row>
    <row r="39" spans="1:26" x14ac:dyDescent="0.25">
      <c r="A39" s="4">
        <v>44945</v>
      </c>
      <c r="B39" s="5" t="s">
        <v>204</v>
      </c>
      <c r="C39" s="5" t="s">
        <v>269</v>
      </c>
      <c r="D39" s="5" t="s">
        <v>234</v>
      </c>
      <c r="E39" s="5" t="s">
        <v>205</v>
      </c>
      <c r="F39" s="5" t="s">
        <v>25</v>
      </c>
      <c r="G39" s="5" t="s">
        <v>25</v>
      </c>
      <c r="H39" s="5" t="s">
        <v>29</v>
      </c>
      <c r="I39" s="5" t="s">
        <v>206</v>
      </c>
      <c r="J39" s="5" t="s">
        <v>28</v>
      </c>
      <c r="K39" s="5">
        <v>1</v>
      </c>
      <c r="L39" s="5">
        <v>8.9</v>
      </c>
      <c r="M39" s="5">
        <v>35.94</v>
      </c>
      <c r="N39" s="5">
        <v>36</v>
      </c>
      <c r="O39" s="6">
        <v>0</v>
      </c>
      <c r="P39" s="6">
        <v>80.52</v>
      </c>
      <c r="Q39" s="6">
        <v>11.02</v>
      </c>
      <c r="R39" s="6">
        <v>41.28</v>
      </c>
      <c r="S39" s="7">
        <v>0</v>
      </c>
      <c r="T39" s="7">
        <f>SUM(O39:S39)</f>
        <v>132.82</v>
      </c>
      <c r="U39" s="7">
        <v>19.920000000000002</v>
      </c>
      <c r="V39" s="7">
        <f t="shared" si="0"/>
        <v>152.74</v>
      </c>
      <c r="W39" s="5" t="s">
        <v>235</v>
      </c>
      <c r="X39" s="8" t="s">
        <v>34</v>
      </c>
      <c r="Y39" s="5"/>
      <c r="Z39"/>
    </row>
    <row r="40" spans="1:26" x14ac:dyDescent="0.25">
      <c r="A40" s="4">
        <v>44945</v>
      </c>
      <c r="B40" s="5" t="s">
        <v>202</v>
      </c>
      <c r="C40" s="5" t="s">
        <v>270</v>
      </c>
      <c r="D40" s="5" t="s">
        <v>234</v>
      </c>
      <c r="E40" s="5" t="s">
        <v>203</v>
      </c>
      <c r="F40" s="5" t="s">
        <v>25</v>
      </c>
      <c r="G40" s="5" t="s">
        <v>25</v>
      </c>
      <c r="H40" s="5" t="s">
        <v>26</v>
      </c>
      <c r="I40" s="5" t="s">
        <v>27</v>
      </c>
      <c r="J40" s="5" t="s">
        <v>28</v>
      </c>
      <c r="K40" s="5">
        <v>1</v>
      </c>
      <c r="L40" s="5">
        <v>9.4499999999999993</v>
      </c>
      <c r="M40" s="5">
        <v>33.049999999999997</v>
      </c>
      <c r="N40" s="5">
        <v>34</v>
      </c>
      <c r="O40" s="6">
        <v>0</v>
      </c>
      <c r="P40" s="6">
        <v>62.71</v>
      </c>
      <c r="Q40" s="6">
        <v>11.02</v>
      </c>
      <c r="R40" s="6">
        <v>32.15</v>
      </c>
      <c r="S40" s="7">
        <v>0</v>
      </c>
      <c r="T40" s="7">
        <f>SUM(O40:S40)</f>
        <v>105.88</v>
      </c>
      <c r="U40" s="7">
        <v>15.88</v>
      </c>
      <c r="V40" s="7">
        <f t="shared" si="0"/>
        <v>121.75999999999999</v>
      </c>
      <c r="W40" s="5" t="s">
        <v>235</v>
      </c>
      <c r="X40" s="8" t="s">
        <v>34</v>
      </c>
      <c r="Y40" s="5"/>
      <c r="Z40"/>
    </row>
    <row r="41" spans="1:26" x14ac:dyDescent="0.25">
      <c r="A41" s="4">
        <v>44945</v>
      </c>
      <c r="B41" s="5" t="s">
        <v>207</v>
      </c>
      <c r="C41" s="5" t="s">
        <v>271</v>
      </c>
      <c r="D41" s="5" t="s">
        <v>234</v>
      </c>
      <c r="E41" s="5" t="s">
        <v>208</v>
      </c>
      <c r="F41" s="5" t="s">
        <v>25</v>
      </c>
      <c r="G41" s="5" t="s">
        <v>25</v>
      </c>
      <c r="H41" s="5" t="s">
        <v>25</v>
      </c>
      <c r="I41" s="5" t="s">
        <v>209</v>
      </c>
      <c r="J41" s="5" t="s">
        <v>28</v>
      </c>
      <c r="K41" s="5">
        <v>2</v>
      </c>
      <c r="L41" s="5">
        <v>17</v>
      </c>
      <c r="M41" s="5">
        <v>42.23</v>
      </c>
      <c r="N41" s="5">
        <v>43</v>
      </c>
      <c r="O41" s="6">
        <v>0</v>
      </c>
      <c r="P41" s="6">
        <v>45.94</v>
      </c>
      <c r="Q41" s="6">
        <v>11.02</v>
      </c>
      <c r="R41" s="6">
        <v>23.55</v>
      </c>
      <c r="S41" s="7">
        <v>0</v>
      </c>
      <c r="T41" s="7">
        <f>SUM(O41:S41)</f>
        <v>80.509999999999991</v>
      </c>
      <c r="U41" s="7">
        <v>12.07</v>
      </c>
      <c r="V41" s="7">
        <f t="shared" si="0"/>
        <v>92.579999999999984</v>
      </c>
      <c r="W41" s="5" t="s">
        <v>235</v>
      </c>
      <c r="X41" s="8" t="s">
        <v>34</v>
      </c>
      <c r="Y41" s="5"/>
      <c r="Z41"/>
    </row>
    <row r="42" spans="1:26" x14ac:dyDescent="0.25">
      <c r="A42" s="4">
        <v>44945</v>
      </c>
      <c r="B42" s="5" t="s">
        <v>200</v>
      </c>
      <c r="C42" s="5" t="s">
        <v>272</v>
      </c>
      <c r="D42" s="5" t="s">
        <v>234</v>
      </c>
      <c r="E42" s="5" t="s">
        <v>201</v>
      </c>
      <c r="F42" s="5" t="s">
        <v>25</v>
      </c>
      <c r="G42" s="5" t="s">
        <v>25</v>
      </c>
      <c r="H42" s="5" t="s">
        <v>26</v>
      </c>
      <c r="I42" s="5" t="s">
        <v>57</v>
      </c>
      <c r="J42" s="5" t="s">
        <v>28</v>
      </c>
      <c r="K42" s="5">
        <v>2</v>
      </c>
      <c r="L42" s="5">
        <v>22.3</v>
      </c>
      <c r="M42" s="5">
        <v>67.34</v>
      </c>
      <c r="N42" s="5">
        <v>68</v>
      </c>
      <c r="O42" s="6">
        <v>0</v>
      </c>
      <c r="P42" s="6">
        <v>125.42</v>
      </c>
      <c r="Q42" s="6">
        <v>11.02</v>
      </c>
      <c r="R42" s="6">
        <v>64.3</v>
      </c>
      <c r="S42" s="7">
        <v>0</v>
      </c>
      <c r="T42" s="7">
        <f>SUM(O42:S42)</f>
        <v>200.74</v>
      </c>
      <c r="U42" s="7">
        <v>30.11</v>
      </c>
      <c r="V42" s="7">
        <f t="shared" si="0"/>
        <v>230.85000000000002</v>
      </c>
      <c r="W42" s="5" t="s">
        <v>235</v>
      </c>
      <c r="X42" s="8" t="s">
        <v>34</v>
      </c>
      <c r="Y42" s="5"/>
      <c r="Z42"/>
    </row>
    <row r="43" spans="1:26" x14ac:dyDescent="0.25">
      <c r="A43" s="4">
        <v>44945</v>
      </c>
      <c r="B43" s="5" t="s">
        <v>197</v>
      </c>
      <c r="C43" s="5" t="s">
        <v>273</v>
      </c>
      <c r="D43" s="5" t="s">
        <v>234</v>
      </c>
      <c r="E43" s="5" t="s">
        <v>198</v>
      </c>
      <c r="F43" s="5" t="s">
        <v>25</v>
      </c>
      <c r="G43" s="5" t="s">
        <v>25</v>
      </c>
      <c r="H43" s="5" t="s">
        <v>112</v>
      </c>
      <c r="I43" s="5" t="s">
        <v>199</v>
      </c>
      <c r="J43" s="5" t="s">
        <v>28</v>
      </c>
      <c r="K43" s="5">
        <v>1</v>
      </c>
      <c r="L43" s="5">
        <v>9</v>
      </c>
      <c r="M43" s="5">
        <v>33.24</v>
      </c>
      <c r="N43" s="5">
        <v>34</v>
      </c>
      <c r="O43" s="6">
        <v>0</v>
      </c>
      <c r="P43" s="6">
        <v>83.97</v>
      </c>
      <c r="Q43" s="6">
        <v>11.02</v>
      </c>
      <c r="R43" s="6">
        <v>131.27000000000001</v>
      </c>
      <c r="S43" s="7">
        <v>172.06</v>
      </c>
      <c r="T43" s="7">
        <f>SUM(O43:S43)</f>
        <v>398.32</v>
      </c>
      <c r="U43" s="7">
        <v>59.75</v>
      </c>
      <c r="V43" s="7">
        <f t="shared" si="0"/>
        <v>458.07</v>
      </c>
      <c r="W43" s="5" t="s">
        <v>235</v>
      </c>
      <c r="X43" s="8" t="s">
        <v>34</v>
      </c>
      <c r="Y43" s="5"/>
      <c r="Z43"/>
    </row>
    <row r="44" spans="1:26" x14ac:dyDescent="0.25">
      <c r="A44" s="4">
        <v>44946</v>
      </c>
      <c r="B44" s="5" t="s">
        <v>214</v>
      </c>
      <c r="C44" s="5" t="s">
        <v>274</v>
      </c>
      <c r="D44" s="5" t="s">
        <v>234</v>
      </c>
      <c r="E44" s="5" t="s">
        <v>215</v>
      </c>
      <c r="F44" s="5" t="s">
        <v>25</v>
      </c>
      <c r="G44" s="5" t="s">
        <v>25</v>
      </c>
      <c r="H44" s="5" t="s">
        <v>26</v>
      </c>
      <c r="I44" s="5" t="s">
        <v>73</v>
      </c>
      <c r="J44" s="5" t="s">
        <v>28</v>
      </c>
      <c r="K44" s="5">
        <v>1</v>
      </c>
      <c r="L44" s="5">
        <v>9.4</v>
      </c>
      <c r="M44" s="5">
        <v>35.020000000000003</v>
      </c>
      <c r="N44" s="5">
        <v>36</v>
      </c>
      <c r="O44" s="6">
        <v>0</v>
      </c>
      <c r="P44" s="6">
        <v>66.400000000000006</v>
      </c>
      <c r="Q44" s="6">
        <v>11.02</v>
      </c>
      <c r="R44" s="6">
        <v>34.049999999999997</v>
      </c>
      <c r="S44" s="7">
        <v>0</v>
      </c>
      <c r="T44" s="7">
        <f>SUM(O44:S44)</f>
        <v>111.47</v>
      </c>
      <c r="U44" s="7">
        <v>16.72</v>
      </c>
      <c r="V44" s="7">
        <f t="shared" si="0"/>
        <v>128.19</v>
      </c>
      <c r="W44" s="5" t="s">
        <v>235</v>
      </c>
      <c r="X44" s="8" t="s">
        <v>34</v>
      </c>
      <c r="Y44" s="5"/>
      <c r="Z44"/>
    </row>
    <row r="45" spans="1:26" x14ac:dyDescent="0.25">
      <c r="A45" s="4">
        <v>44949</v>
      </c>
      <c r="B45" s="5" t="s">
        <v>221</v>
      </c>
      <c r="C45" s="5" t="s">
        <v>275</v>
      </c>
      <c r="D45" s="5" t="s">
        <v>234</v>
      </c>
      <c r="E45" s="5" t="s">
        <v>222</v>
      </c>
      <c r="F45" s="5" t="s">
        <v>25</v>
      </c>
      <c r="G45" s="5" t="s">
        <v>25</v>
      </c>
      <c r="H45" s="5" t="s">
        <v>26</v>
      </c>
      <c r="I45" s="5" t="s">
        <v>223</v>
      </c>
      <c r="J45" s="5" t="s">
        <v>28</v>
      </c>
      <c r="K45" s="5">
        <v>1</v>
      </c>
      <c r="L45" s="5">
        <v>11.5</v>
      </c>
      <c r="M45" s="5">
        <v>35.549999999999997</v>
      </c>
      <c r="N45" s="5">
        <v>36</v>
      </c>
      <c r="O45" s="6">
        <v>0</v>
      </c>
      <c r="P45" s="6">
        <v>66.400000000000006</v>
      </c>
      <c r="Q45" s="6">
        <v>11.02</v>
      </c>
      <c r="R45" s="6">
        <v>124.05</v>
      </c>
      <c r="S45" s="7">
        <v>175.56</v>
      </c>
      <c r="T45" s="7">
        <f>SUM(O45:S45)</f>
        <v>377.03</v>
      </c>
      <c r="U45" s="7">
        <v>56.55</v>
      </c>
      <c r="V45" s="7">
        <f t="shared" si="0"/>
        <v>433.58</v>
      </c>
      <c r="W45" s="5" t="s">
        <v>235</v>
      </c>
      <c r="X45" s="8" t="s">
        <v>34</v>
      </c>
      <c r="Y45" s="5"/>
      <c r="Z45"/>
    </row>
    <row r="46" spans="1:26" x14ac:dyDescent="0.25">
      <c r="A46" s="4">
        <v>44949</v>
      </c>
      <c r="B46" s="5" t="s">
        <v>230</v>
      </c>
      <c r="C46" s="5" t="s">
        <v>231</v>
      </c>
      <c r="D46" s="5" t="s">
        <v>234</v>
      </c>
      <c r="E46" s="5" t="s">
        <v>232</v>
      </c>
      <c r="F46" s="5" t="s">
        <v>25</v>
      </c>
      <c r="G46" s="5" t="s">
        <v>25</v>
      </c>
      <c r="H46" s="5" t="s">
        <v>26</v>
      </c>
      <c r="I46" s="5" t="s">
        <v>91</v>
      </c>
      <c r="J46" s="5" t="s">
        <v>28</v>
      </c>
      <c r="K46" s="5">
        <v>2</v>
      </c>
      <c r="L46" s="5">
        <v>10.4</v>
      </c>
      <c r="M46" s="5">
        <v>69.5</v>
      </c>
      <c r="N46" s="5">
        <v>70</v>
      </c>
      <c r="O46" s="6">
        <v>0</v>
      </c>
      <c r="P46" s="6">
        <v>129.11000000000001</v>
      </c>
      <c r="Q46" s="6">
        <v>11.02</v>
      </c>
      <c r="R46" s="6">
        <v>66.2</v>
      </c>
      <c r="S46" s="7">
        <v>0</v>
      </c>
      <c r="T46" s="7">
        <f>SUM(O46:S46)</f>
        <v>206.33000000000004</v>
      </c>
      <c r="U46" s="7">
        <v>30.95</v>
      </c>
      <c r="V46" s="7">
        <f t="shared" si="0"/>
        <v>237.28000000000003</v>
      </c>
      <c r="W46" s="5" t="s">
        <v>235</v>
      </c>
      <c r="X46" s="8" t="s">
        <v>34</v>
      </c>
      <c r="Y46" s="5"/>
      <c r="Z46"/>
    </row>
    <row r="47" spans="1:26" x14ac:dyDescent="0.25">
      <c r="A47" s="4">
        <v>44949</v>
      </c>
      <c r="B47" s="5" t="s">
        <v>227</v>
      </c>
      <c r="C47" s="5" t="s">
        <v>276</v>
      </c>
      <c r="D47" s="5" t="s">
        <v>234</v>
      </c>
      <c r="E47" s="5" t="s">
        <v>228</v>
      </c>
      <c r="F47" s="5" t="s">
        <v>25</v>
      </c>
      <c r="G47" s="5" t="s">
        <v>25</v>
      </c>
      <c r="H47" s="5" t="s">
        <v>26</v>
      </c>
      <c r="I47" s="5" t="s">
        <v>229</v>
      </c>
      <c r="J47" s="5" t="s">
        <v>28</v>
      </c>
      <c r="K47" s="5">
        <v>1</v>
      </c>
      <c r="L47" s="5">
        <v>8.8000000000000007</v>
      </c>
      <c r="M47" s="5">
        <v>31.6</v>
      </c>
      <c r="N47" s="5">
        <v>32</v>
      </c>
      <c r="O47" s="6">
        <v>0</v>
      </c>
      <c r="P47" s="6">
        <v>59.02</v>
      </c>
      <c r="Q47" s="6">
        <v>11.02</v>
      </c>
      <c r="R47" s="6">
        <v>116.68</v>
      </c>
      <c r="S47" s="7">
        <v>168.56</v>
      </c>
      <c r="T47" s="7">
        <f>SUM(O47:S47)</f>
        <v>355.28000000000003</v>
      </c>
      <c r="U47" s="7">
        <v>53.3</v>
      </c>
      <c r="V47" s="7">
        <f t="shared" si="0"/>
        <v>408.58000000000004</v>
      </c>
      <c r="W47" s="5" t="s">
        <v>235</v>
      </c>
      <c r="X47" s="8" t="s">
        <v>34</v>
      </c>
      <c r="Y47" s="5"/>
      <c r="Z47"/>
    </row>
    <row r="48" spans="1:26" x14ac:dyDescent="0.25">
      <c r="A48" s="4">
        <v>44946</v>
      </c>
      <c r="B48" s="5" t="s">
        <v>217</v>
      </c>
      <c r="C48" s="5" t="s">
        <v>277</v>
      </c>
      <c r="D48" s="5" t="s">
        <v>33</v>
      </c>
      <c r="E48" s="5" t="s">
        <v>218</v>
      </c>
      <c r="F48" s="5" t="s">
        <v>25</v>
      </c>
      <c r="G48" s="5" t="s">
        <v>25</v>
      </c>
      <c r="H48" s="5" t="s">
        <v>26</v>
      </c>
      <c r="I48" s="5" t="s">
        <v>27</v>
      </c>
      <c r="J48" s="5" t="s">
        <v>28</v>
      </c>
      <c r="K48" s="5">
        <v>1</v>
      </c>
      <c r="L48" s="5">
        <v>1</v>
      </c>
      <c r="M48" s="5">
        <v>2.37</v>
      </c>
      <c r="N48" s="5">
        <v>3</v>
      </c>
      <c r="O48" s="6">
        <v>0</v>
      </c>
      <c r="P48" s="6">
        <v>45.94</v>
      </c>
      <c r="Q48" s="6">
        <v>11.02</v>
      </c>
      <c r="R48" s="6">
        <v>23.55</v>
      </c>
      <c r="S48" s="7">
        <v>0</v>
      </c>
      <c r="T48" s="7">
        <f>SUM(O48:S48)</f>
        <v>80.509999999999991</v>
      </c>
      <c r="U48" s="7">
        <v>12.07</v>
      </c>
      <c r="V48" s="7">
        <f t="shared" si="0"/>
        <v>92.579999999999984</v>
      </c>
      <c r="W48" s="5" t="s">
        <v>235</v>
      </c>
      <c r="X48" s="8" t="s">
        <v>34</v>
      </c>
      <c r="Y48" s="5"/>
      <c r="Z48"/>
    </row>
    <row r="49" spans="1:26" x14ac:dyDescent="0.25">
      <c r="A49" s="4">
        <v>44946</v>
      </c>
      <c r="B49" s="5" t="s">
        <v>216</v>
      </c>
      <c r="C49" s="5">
        <v>81542496</v>
      </c>
      <c r="D49" s="5" t="s">
        <v>234</v>
      </c>
      <c r="E49" s="5" t="s">
        <v>59</v>
      </c>
      <c r="F49" s="5" t="s">
        <v>25</v>
      </c>
      <c r="G49" s="5" t="s">
        <v>25</v>
      </c>
      <c r="H49" s="5" t="s">
        <v>26</v>
      </c>
      <c r="I49" s="5" t="s">
        <v>27</v>
      </c>
      <c r="J49" s="5" t="s">
        <v>28</v>
      </c>
      <c r="K49" s="5">
        <v>5</v>
      </c>
      <c r="L49" s="5">
        <v>19.88</v>
      </c>
      <c r="M49" s="5">
        <v>117.7</v>
      </c>
      <c r="N49" s="5">
        <v>118</v>
      </c>
      <c r="O49" s="6">
        <v>0</v>
      </c>
      <c r="P49" s="6">
        <v>217.64</v>
      </c>
      <c r="Q49" s="6">
        <v>11.02</v>
      </c>
      <c r="R49" s="6">
        <v>111.59</v>
      </c>
      <c r="S49" s="7">
        <v>0</v>
      </c>
      <c r="T49" s="7">
        <f>SUM(O49:S49)</f>
        <v>340.25</v>
      </c>
      <c r="U49" s="7">
        <v>51.04</v>
      </c>
      <c r="V49" s="7">
        <f t="shared" si="0"/>
        <v>391.29</v>
      </c>
      <c r="W49" s="5" t="s">
        <v>235</v>
      </c>
      <c r="X49" s="8" t="s">
        <v>34</v>
      </c>
      <c r="Y49" s="5"/>
      <c r="Z49"/>
    </row>
    <row r="50" spans="1:26" x14ac:dyDescent="0.25">
      <c r="A50" s="4">
        <v>44939</v>
      </c>
      <c r="B50" s="5" t="s">
        <v>133</v>
      </c>
      <c r="C50" s="5" t="s">
        <v>278</v>
      </c>
      <c r="D50" s="5" t="s">
        <v>234</v>
      </c>
      <c r="E50" s="5" t="s">
        <v>134</v>
      </c>
      <c r="F50" s="5" t="s">
        <v>25</v>
      </c>
      <c r="G50" s="5" t="s">
        <v>25</v>
      </c>
      <c r="H50" s="5" t="s">
        <v>30</v>
      </c>
      <c r="I50" s="5" t="s">
        <v>126</v>
      </c>
      <c r="J50" s="5" t="s">
        <v>28</v>
      </c>
      <c r="K50" s="5">
        <v>1</v>
      </c>
      <c r="L50" s="5">
        <v>4.1500000000000004</v>
      </c>
      <c r="M50" s="5">
        <v>33.06</v>
      </c>
      <c r="N50" s="5">
        <v>34</v>
      </c>
      <c r="O50" s="6">
        <v>0</v>
      </c>
      <c r="P50" s="6">
        <v>72.44</v>
      </c>
      <c r="Q50" s="6">
        <v>11.02</v>
      </c>
      <c r="R50" s="6">
        <v>37.14</v>
      </c>
      <c r="S50" s="7">
        <v>0</v>
      </c>
      <c r="T50" s="7">
        <f>SUM(O50:S50)</f>
        <v>120.6</v>
      </c>
      <c r="U50" s="7">
        <v>18.09</v>
      </c>
      <c r="V50" s="7">
        <f t="shared" si="0"/>
        <v>138.69</v>
      </c>
      <c r="W50" s="5" t="s">
        <v>235</v>
      </c>
      <c r="X50" s="8" t="s">
        <v>34</v>
      </c>
      <c r="Y50" s="5"/>
      <c r="Z50"/>
    </row>
    <row r="51" spans="1:26" x14ac:dyDescent="0.25">
      <c r="A51" s="4">
        <v>44936</v>
      </c>
      <c r="B51" s="5" t="s">
        <v>71</v>
      </c>
      <c r="C51" s="5" t="s">
        <v>279</v>
      </c>
      <c r="D51" s="5" t="s">
        <v>234</v>
      </c>
      <c r="E51" s="5" t="s">
        <v>72</v>
      </c>
      <c r="F51" s="5" t="s">
        <v>25</v>
      </c>
      <c r="G51" s="5" t="s">
        <v>25</v>
      </c>
      <c r="H51" s="5" t="s">
        <v>26</v>
      </c>
      <c r="I51" s="5" t="s">
        <v>73</v>
      </c>
      <c r="J51" s="5" t="s">
        <v>28</v>
      </c>
      <c r="K51" s="5">
        <v>1</v>
      </c>
      <c r="L51" s="5">
        <v>4</v>
      </c>
      <c r="M51" s="5">
        <v>34.299999999999997</v>
      </c>
      <c r="N51" s="5">
        <v>35</v>
      </c>
      <c r="O51" s="6">
        <v>0</v>
      </c>
      <c r="P51" s="6">
        <v>64.55</v>
      </c>
      <c r="Q51" s="6">
        <v>11.02</v>
      </c>
      <c r="R51" s="6">
        <v>33.090000000000003</v>
      </c>
      <c r="S51" s="7">
        <v>0</v>
      </c>
      <c r="T51" s="7">
        <f>SUM(O51:S51)</f>
        <v>108.66</v>
      </c>
      <c r="U51" s="7">
        <v>16.3</v>
      </c>
      <c r="V51" s="7">
        <f t="shared" si="0"/>
        <v>124.96</v>
      </c>
      <c r="W51" s="5" t="s">
        <v>235</v>
      </c>
      <c r="X51" s="8" t="s">
        <v>34</v>
      </c>
      <c r="Y51" s="5"/>
      <c r="Z51"/>
    </row>
    <row r="52" spans="1:26" x14ac:dyDescent="0.25">
      <c r="A52" s="4">
        <v>44946</v>
      </c>
      <c r="B52" s="5" t="s">
        <v>212</v>
      </c>
      <c r="C52" s="5" t="s">
        <v>280</v>
      </c>
      <c r="D52" s="5" t="s">
        <v>234</v>
      </c>
      <c r="E52" s="5" t="s">
        <v>213</v>
      </c>
      <c r="F52" s="5" t="s">
        <v>25</v>
      </c>
      <c r="G52" s="5" t="s">
        <v>25</v>
      </c>
      <c r="H52" s="5" t="s">
        <v>26</v>
      </c>
      <c r="I52" s="5" t="s">
        <v>306</v>
      </c>
      <c r="J52" s="5" t="s">
        <v>28</v>
      </c>
      <c r="K52" s="5">
        <v>1</v>
      </c>
      <c r="L52" s="5">
        <v>9</v>
      </c>
      <c r="M52" s="5">
        <v>33.24</v>
      </c>
      <c r="N52" s="5">
        <v>34</v>
      </c>
      <c r="O52" s="6">
        <v>0</v>
      </c>
      <c r="P52" s="6">
        <v>62.71</v>
      </c>
      <c r="Q52" s="6">
        <v>11.02</v>
      </c>
      <c r="R52" s="6">
        <v>32.15</v>
      </c>
      <c r="S52" s="7">
        <v>0</v>
      </c>
      <c r="T52" s="7">
        <f>SUM(O52:S52)</f>
        <v>105.88</v>
      </c>
      <c r="U52" s="7">
        <v>15.88</v>
      </c>
      <c r="V52" s="7">
        <f t="shared" si="0"/>
        <v>121.75999999999999</v>
      </c>
      <c r="W52" s="5" t="s">
        <v>235</v>
      </c>
      <c r="X52" s="8" t="s">
        <v>34</v>
      </c>
      <c r="Y52" s="5"/>
      <c r="Z52"/>
    </row>
    <row r="53" spans="1:26" x14ac:dyDescent="0.25">
      <c r="A53" s="4">
        <v>44946</v>
      </c>
      <c r="B53" s="5" t="s">
        <v>219</v>
      </c>
      <c r="C53" s="5">
        <v>81542980</v>
      </c>
      <c r="D53" s="5" t="s">
        <v>234</v>
      </c>
      <c r="E53" s="5" t="s">
        <v>36</v>
      </c>
      <c r="F53" s="5" t="s">
        <v>25</v>
      </c>
      <c r="G53" s="5" t="s">
        <v>25</v>
      </c>
      <c r="H53" s="5" t="s">
        <v>26</v>
      </c>
      <c r="I53" s="5" t="s">
        <v>27</v>
      </c>
      <c r="J53" s="5" t="s">
        <v>28</v>
      </c>
      <c r="K53" s="5">
        <v>4</v>
      </c>
      <c r="L53" s="5">
        <v>7.75</v>
      </c>
      <c r="M53" s="5">
        <v>31.56</v>
      </c>
      <c r="N53" s="5">
        <v>32</v>
      </c>
      <c r="O53" s="6">
        <v>0</v>
      </c>
      <c r="P53" s="6">
        <v>59.02</v>
      </c>
      <c r="Q53" s="6">
        <v>11.02</v>
      </c>
      <c r="R53" s="6">
        <v>30.26</v>
      </c>
      <c r="S53" s="7">
        <v>0</v>
      </c>
      <c r="T53" s="7">
        <f>SUM(O53:S53)</f>
        <v>100.30000000000001</v>
      </c>
      <c r="U53" s="7">
        <v>15.04</v>
      </c>
      <c r="V53" s="7">
        <f t="shared" si="0"/>
        <v>115.34</v>
      </c>
      <c r="W53" s="5" t="s">
        <v>235</v>
      </c>
      <c r="X53" s="8" t="s">
        <v>34</v>
      </c>
      <c r="Y53" s="5"/>
      <c r="Z53"/>
    </row>
    <row r="54" spans="1:26" x14ac:dyDescent="0.25">
      <c r="A54" s="4">
        <v>44937</v>
      </c>
      <c r="B54" s="5" t="s">
        <v>89</v>
      </c>
      <c r="C54" s="5" t="s">
        <v>281</v>
      </c>
      <c r="D54" s="5" t="s">
        <v>234</v>
      </c>
      <c r="E54" s="5" t="s">
        <v>90</v>
      </c>
      <c r="F54" s="5" t="s">
        <v>25</v>
      </c>
      <c r="G54" s="5" t="s">
        <v>25</v>
      </c>
      <c r="H54" s="5" t="s">
        <v>26</v>
      </c>
      <c r="I54" s="5" t="s">
        <v>91</v>
      </c>
      <c r="J54" s="5" t="s">
        <v>28</v>
      </c>
      <c r="K54" s="5">
        <v>1</v>
      </c>
      <c r="L54" s="5">
        <v>5.6</v>
      </c>
      <c r="M54" s="5">
        <v>34.479999999999997</v>
      </c>
      <c r="N54" s="5">
        <v>35</v>
      </c>
      <c r="O54" s="6">
        <v>0</v>
      </c>
      <c r="P54" s="6">
        <v>64.55</v>
      </c>
      <c r="Q54" s="6">
        <v>11.02</v>
      </c>
      <c r="R54" s="6">
        <v>33.090000000000003</v>
      </c>
      <c r="S54" s="7">
        <v>0</v>
      </c>
      <c r="T54" s="7">
        <f>SUM(O54:S54)</f>
        <v>108.66</v>
      </c>
      <c r="U54" s="7">
        <v>16.3</v>
      </c>
      <c r="V54" s="7">
        <f t="shared" si="0"/>
        <v>124.96</v>
      </c>
      <c r="W54" s="5" t="s">
        <v>235</v>
      </c>
      <c r="X54" s="8" t="s">
        <v>34</v>
      </c>
      <c r="Y54" s="5"/>
      <c r="Z54"/>
    </row>
    <row r="55" spans="1:26" x14ac:dyDescent="0.25">
      <c r="A55" s="4">
        <v>44943</v>
      </c>
      <c r="B55" s="5" t="s">
        <v>161</v>
      </c>
      <c r="C55" s="5" t="s">
        <v>282</v>
      </c>
      <c r="D55" s="5" t="s">
        <v>234</v>
      </c>
      <c r="E55" s="5" t="s">
        <v>162</v>
      </c>
      <c r="F55" s="5" t="s">
        <v>25</v>
      </c>
      <c r="G55" s="5" t="s">
        <v>25</v>
      </c>
      <c r="H55" s="5" t="s">
        <v>26</v>
      </c>
      <c r="I55" s="5" t="s">
        <v>57</v>
      </c>
      <c r="J55" s="5" t="s">
        <v>28</v>
      </c>
      <c r="K55" s="5">
        <v>1</v>
      </c>
      <c r="L55" s="5">
        <v>4.25</v>
      </c>
      <c r="M55" s="5">
        <v>19.68</v>
      </c>
      <c r="N55" s="5">
        <v>20</v>
      </c>
      <c r="O55" s="6">
        <v>0</v>
      </c>
      <c r="P55" s="6">
        <v>45.94</v>
      </c>
      <c r="Q55" s="6">
        <v>11.02</v>
      </c>
      <c r="R55" s="6">
        <v>23.55</v>
      </c>
      <c r="S55" s="7">
        <v>0</v>
      </c>
      <c r="T55" s="7">
        <f>SUM(O55:S55)</f>
        <v>80.509999999999991</v>
      </c>
      <c r="U55" s="7">
        <v>12.07</v>
      </c>
      <c r="V55" s="7">
        <f t="shared" si="0"/>
        <v>92.579999999999984</v>
      </c>
      <c r="W55" s="5" t="s">
        <v>235</v>
      </c>
      <c r="X55" s="8" t="s">
        <v>34</v>
      </c>
      <c r="Y55" s="5"/>
      <c r="Z55"/>
    </row>
    <row r="56" spans="1:26" x14ac:dyDescent="0.25">
      <c r="A56" s="4">
        <v>44944</v>
      </c>
      <c r="B56" s="5" t="s">
        <v>187</v>
      </c>
      <c r="C56" s="5">
        <v>191180</v>
      </c>
      <c r="D56" s="5" t="s">
        <v>234</v>
      </c>
      <c r="E56" s="5" t="s">
        <v>188</v>
      </c>
      <c r="F56" s="5" t="s">
        <v>25</v>
      </c>
      <c r="G56" s="5" t="s">
        <v>25</v>
      </c>
      <c r="H56" s="5" t="s">
        <v>67</v>
      </c>
      <c r="I56" s="5" t="s">
        <v>305</v>
      </c>
      <c r="J56" s="5" t="s">
        <v>28</v>
      </c>
      <c r="K56" s="5">
        <v>2</v>
      </c>
      <c r="L56" s="5">
        <v>13.05</v>
      </c>
      <c r="M56" s="5">
        <v>69</v>
      </c>
      <c r="N56" s="5">
        <v>69</v>
      </c>
      <c r="O56" s="6">
        <v>0</v>
      </c>
      <c r="P56" s="6">
        <v>147.01</v>
      </c>
      <c r="Q56" s="6">
        <v>11.02</v>
      </c>
      <c r="R56" s="6">
        <v>75.38</v>
      </c>
      <c r="S56" s="7">
        <v>0</v>
      </c>
      <c r="T56" s="7">
        <f>SUM(O56:S56)</f>
        <v>233.41</v>
      </c>
      <c r="U56" s="7">
        <v>35.01</v>
      </c>
      <c r="V56" s="7">
        <f t="shared" si="0"/>
        <v>268.42</v>
      </c>
      <c r="W56" s="5" t="s">
        <v>235</v>
      </c>
      <c r="X56" s="8" t="s">
        <v>34</v>
      </c>
      <c r="Y56" s="5"/>
      <c r="Z56"/>
    </row>
    <row r="57" spans="1:26" x14ac:dyDescent="0.25">
      <c r="A57" s="4">
        <v>44942</v>
      </c>
      <c r="B57" s="5" t="s">
        <v>141</v>
      </c>
      <c r="C57" s="5">
        <v>81243438</v>
      </c>
      <c r="D57" s="5" t="s">
        <v>234</v>
      </c>
      <c r="E57" s="5" t="s">
        <v>59</v>
      </c>
      <c r="F57" s="5" t="s">
        <v>25</v>
      </c>
      <c r="G57" s="5" t="s">
        <v>25</v>
      </c>
      <c r="H57" s="5" t="s">
        <v>26</v>
      </c>
      <c r="I57" s="5" t="s">
        <v>27</v>
      </c>
      <c r="J57" s="5" t="s">
        <v>28</v>
      </c>
      <c r="K57" s="5">
        <v>6</v>
      </c>
      <c r="L57" s="5">
        <v>28.05</v>
      </c>
      <c r="M57" s="5">
        <v>193.61</v>
      </c>
      <c r="N57" s="5">
        <v>194</v>
      </c>
      <c r="O57" s="6">
        <v>0</v>
      </c>
      <c r="P57" s="6">
        <v>357.81</v>
      </c>
      <c r="Q57" s="6">
        <v>11.02</v>
      </c>
      <c r="R57" s="6">
        <v>183.45</v>
      </c>
      <c r="S57" s="7">
        <v>0</v>
      </c>
      <c r="T57" s="7">
        <f>SUM(O57:S57)</f>
        <v>552.28</v>
      </c>
      <c r="U57" s="7">
        <v>82.84</v>
      </c>
      <c r="V57" s="7">
        <f t="shared" si="0"/>
        <v>635.12</v>
      </c>
      <c r="W57" s="5" t="s">
        <v>235</v>
      </c>
      <c r="X57" s="8" t="s">
        <v>34</v>
      </c>
      <c r="Y57" s="5"/>
      <c r="Z57"/>
    </row>
    <row r="58" spans="1:26" x14ac:dyDescent="0.25">
      <c r="A58" s="4">
        <v>44939</v>
      </c>
      <c r="B58" s="5" t="s">
        <v>132</v>
      </c>
      <c r="C58" s="5">
        <v>81083601</v>
      </c>
      <c r="D58" s="5" t="s">
        <v>234</v>
      </c>
      <c r="E58" s="5" t="s">
        <v>36</v>
      </c>
      <c r="F58" s="5" t="s">
        <v>25</v>
      </c>
      <c r="G58" s="5" t="s">
        <v>25</v>
      </c>
      <c r="H58" s="5" t="s">
        <v>26</v>
      </c>
      <c r="I58" s="5" t="s">
        <v>27</v>
      </c>
      <c r="J58" s="5" t="s">
        <v>28</v>
      </c>
      <c r="K58" s="5">
        <v>2</v>
      </c>
      <c r="L58" s="5">
        <v>2</v>
      </c>
      <c r="M58" s="5">
        <v>6.05</v>
      </c>
      <c r="N58" s="5">
        <v>7</v>
      </c>
      <c r="O58" s="6">
        <v>0</v>
      </c>
      <c r="P58" s="6">
        <v>45.94</v>
      </c>
      <c r="Q58" s="6">
        <v>11.02</v>
      </c>
      <c r="R58" s="6">
        <v>23.55</v>
      </c>
      <c r="S58" s="7">
        <v>0</v>
      </c>
      <c r="T58" s="7">
        <f>SUM(O58:S58)</f>
        <v>80.509999999999991</v>
      </c>
      <c r="U58" s="7">
        <v>12.07</v>
      </c>
      <c r="V58" s="7">
        <f t="shared" si="0"/>
        <v>92.579999999999984</v>
      </c>
      <c r="W58" s="5" t="s">
        <v>235</v>
      </c>
      <c r="X58" s="8" t="s">
        <v>34</v>
      </c>
      <c r="Y58" s="5"/>
      <c r="Z58"/>
    </row>
    <row r="59" spans="1:26" x14ac:dyDescent="0.25">
      <c r="A59" s="4">
        <v>44942</v>
      </c>
      <c r="B59" s="5" t="s">
        <v>142</v>
      </c>
      <c r="C59" s="5">
        <v>81243663</v>
      </c>
      <c r="D59" s="5" t="s">
        <v>234</v>
      </c>
      <c r="E59" s="5" t="s">
        <v>36</v>
      </c>
      <c r="F59" s="5" t="s">
        <v>25</v>
      </c>
      <c r="G59" s="5" t="s">
        <v>25</v>
      </c>
      <c r="H59" s="5" t="s">
        <v>26</v>
      </c>
      <c r="I59" s="5" t="s">
        <v>27</v>
      </c>
      <c r="J59" s="5" t="s">
        <v>28</v>
      </c>
      <c r="K59" s="5">
        <v>2</v>
      </c>
      <c r="L59" s="5">
        <v>0.45</v>
      </c>
      <c r="M59" s="5">
        <v>1.2</v>
      </c>
      <c r="N59" s="5">
        <v>2</v>
      </c>
      <c r="O59" s="6">
        <v>0</v>
      </c>
      <c r="P59" s="6">
        <v>45.94</v>
      </c>
      <c r="Q59" s="6">
        <v>11.02</v>
      </c>
      <c r="R59" s="6">
        <v>23.55</v>
      </c>
      <c r="S59" s="7">
        <v>0</v>
      </c>
      <c r="T59" s="7">
        <f>SUM(O59:S59)</f>
        <v>80.509999999999991</v>
      </c>
      <c r="U59" s="7">
        <v>12.07</v>
      </c>
      <c r="V59" s="7">
        <f t="shared" si="0"/>
        <v>92.579999999999984</v>
      </c>
      <c r="W59" s="5" t="s">
        <v>235</v>
      </c>
      <c r="X59" s="8" t="s">
        <v>34</v>
      </c>
      <c r="Y59" s="5"/>
      <c r="Z59"/>
    </row>
    <row r="60" spans="1:26" x14ac:dyDescent="0.25">
      <c r="A60" s="4">
        <v>44937</v>
      </c>
      <c r="B60" s="5" t="s">
        <v>95</v>
      </c>
      <c r="C60" s="5">
        <v>80933831</v>
      </c>
      <c r="D60" s="5" t="s">
        <v>234</v>
      </c>
      <c r="E60" s="5" t="s">
        <v>36</v>
      </c>
      <c r="F60" s="5" t="s">
        <v>25</v>
      </c>
      <c r="G60" s="5" t="s">
        <v>25</v>
      </c>
      <c r="H60" s="5" t="s">
        <v>26</v>
      </c>
      <c r="I60" s="5" t="s">
        <v>27</v>
      </c>
      <c r="J60" s="5" t="s">
        <v>28</v>
      </c>
      <c r="K60" s="5">
        <v>5</v>
      </c>
      <c r="L60" s="5">
        <v>10.15</v>
      </c>
      <c r="M60" s="5">
        <v>43.29</v>
      </c>
      <c r="N60" s="5">
        <v>44</v>
      </c>
      <c r="O60" s="6">
        <v>0</v>
      </c>
      <c r="P60" s="6">
        <v>81.150000000000006</v>
      </c>
      <c r="Q60" s="6">
        <v>11.02</v>
      </c>
      <c r="R60" s="6">
        <v>41.61</v>
      </c>
      <c r="S60" s="7">
        <v>0</v>
      </c>
      <c r="T60" s="7">
        <f>SUM(O60:S60)</f>
        <v>133.78</v>
      </c>
      <c r="U60" s="7">
        <v>20.07</v>
      </c>
      <c r="V60" s="7">
        <f t="shared" si="0"/>
        <v>153.85</v>
      </c>
      <c r="W60" s="5" t="s">
        <v>235</v>
      </c>
      <c r="X60" s="8" t="s">
        <v>34</v>
      </c>
      <c r="Y60" s="5"/>
      <c r="Z60"/>
    </row>
    <row r="61" spans="1:26" x14ac:dyDescent="0.25">
      <c r="A61" s="4">
        <v>44937</v>
      </c>
      <c r="B61" s="5" t="s">
        <v>94</v>
      </c>
      <c r="C61" s="5">
        <v>80934267</v>
      </c>
      <c r="D61" s="5" t="s">
        <v>234</v>
      </c>
      <c r="E61" s="5" t="s">
        <v>59</v>
      </c>
      <c r="F61" s="5" t="s">
        <v>25</v>
      </c>
      <c r="G61" s="5" t="s">
        <v>25</v>
      </c>
      <c r="H61" s="5" t="s">
        <v>26</v>
      </c>
      <c r="I61" s="5" t="s">
        <v>27</v>
      </c>
      <c r="J61" s="5" t="s">
        <v>28</v>
      </c>
      <c r="K61" s="5">
        <v>3</v>
      </c>
      <c r="L61" s="5">
        <v>24.67</v>
      </c>
      <c r="M61" s="5">
        <v>103.49</v>
      </c>
      <c r="N61" s="5">
        <v>104</v>
      </c>
      <c r="O61" s="6">
        <v>0</v>
      </c>
      <c r="P61" s="6">
        <v>191.82</v>
      </c>
      <c r="Q61" s="6">
        <v>11.02</v>
      </c>
      <c r="R61" s="6">
        <v>98.35</v>
      </c>
      <c r="S61" s="7">
        <v>0</v>
      </c>
      <c r="T61" s="7">
        <f>SUM(O61:S61)</f>
        <v>301.19</v>
      </c>
      <c r="U61" s="7">
        <v>45.18</v>
      </c>
      <c r="V61" s="7">
        <f t="shared" si="0"/>
        <v>346.37</v>
      </c>
      <c r="W61" s="5" t="s">
        <v>235</v>
      </c>
      <c r="X61" s="8" t="s">
        <v>34</v>
      </c>
      <c r="Y61" s="5"/>
      <c r="Z61"/>
    </row>
    <row r="62" spans="1:26" x14ac:dyDescent="0.25">
      <c r="A62" s="4">
        <v>44943</v>
      </c>
      <c r="B62" s="5" t="s">
        <v>176</v>
      </c>
      <c r="C62" s="5">
        <v>81324779</v>
      </c>
      <c r="D62" s="5" t="s">
        <v>234</v>
      </c>
      <c r="E62" s="5" t="s">
        <v>36</v>
      </c>
      <c r="F62" s="5" t="s">
        <v>25</v>
      </c>
      <c r="G62" s="5" t="s">
        <v>25</v>
      </c>
      <c r="H62" s="5" t="s">
        <v>26</v>
      </c>
      <c r="I62" s="5" t="s">
        <v>27</v>
      </c>
      <c r="J62" s="5" t="s">
        <v>28</v>
      </c>
      <c r="K62" s="5">
        <v>1</v>
      </c>
      <c r="L62" s="5">
        <v>1.5</v>
      </c>
      <c r="M62" s="5">
        <v>3.8</v>
      </c>
      <c r="N62" s="5">
        <v>4</v>
      </c>
      <c r="O62" s="6">
        <v>0</v>
      </c>
      <c r="P62" s="6">
        <v>45.94</v>
      </c>
      <c r="Q62" s="6">
        <v>11.02</v>
      </c>
      <c r="R62" s="6">
        <v>23.55</v>
      </c>
      <c r="S62" s="7">
        <v>0</v>
      </c>
      <c r="T62" s="7">
        <f>SUM(O62:S62)</f>
        <v>80.509999999999991</v>
      </c>
      <c r="U62" s="7">
        <v>12.07</v>
      </c>
      <c r="V62" s="7">
        <f t="shared" si="0"/>
        <v>92.579999999999984</v>
      </c>
      <c r="W62" s="5" t="s">
        <v>235</v>
      </c>
      <c r="X62" s="8" t="s">
        <v>34</v>
      </c>
      <c r="Y62" s="5"/>
      <c r="Z62"/>
    </row>
    <row r="63" spans="1:26" x14ac:dyDescent="0.25">
      <c r="A63" s="4">
        <v>44936</v>
      </c>
      <c r="B63" s="5" t="s">
        <v>60</v>
      </c>
      <c r="C63" s="5" t="s">
        <v>283</v>
      </c>
      <c r="D63" s="5" t="s">
        <v>234</v>
      </c>
      <c r="E63" s="5" t="s">
        <v>36</v>
      </c>
      <c r="F63" s="5" t="s">
        <v>25</v>
      </c>
      <c r="G63" s="5" t="s">
        <v>25</v>
      </c>
      <c r="H63" s="5" t="s">
        <v>26</v>
      </c>
      <c r="I63" s="5" t="s">
        <v>27</v>
      </c>
      <c r="J63" s="5" t="s">
        <v>28</v>
      </c>
      <c r="K63" s="5">
        <v>2</v>
      </c>
      <c r="L63" s="5">
        <v>1.4</v>
      </c>
      <c r="M63" s="5">
        <v>3.44</v>
      </c>
      <c r="N63" s="5">
        <v>4</v>
      </c>
      <c r="O63" s="6">
        <v>0</v>
      </c>
      <c r="P63" s="6">
        <v>45.94</v>
      </c>
      <c r="Q63" s="6">
        <v>11.02</v>
      </c>
      <c r="R63" s="6">
        <v>23.55</v>
      </c>
      <c r="S63" s="7">
        <v>0</v>
      </c>
      <c r="T63" s="7">
        <f>SUM(O63:S63)</f>
        <v>80.509999999999991</v>
      </c>
      <c r="U63" s="7">
        <v>12.07</v>
      </c>
      <c r="V63" s="7">
        <f t="shared" si="0"/>
        <v>92.579999999999984</v>
      </c>
      <c r="W63" s="5" t="s">
        <v>235</v>
      </c>
      <c r="X63" s="8" t="s">
        <v>34</v>
      </c>
      <c r="Y63" s="5"/>
      <c r="Z63"/>
    </row>
    <row r="64" spans="1:26" x14ac:dyDescent="0.25">
      <c r="A64" s="4">
        <v>44949</v>
      </c>
      <c r="B64" s="5" t="s">
        <v>220</v>
      </c>
      <c r="C64" s="5">
        <v>81686734</v>
      </c>
      <c r="D64" s="5" t="s">
        <v>234</v>
      </c>
      <c r="E64" s="5" t="s">
        <v>59</v>
      </c>
      <c r="F64" s="5" t="s">
        <v>25</v>
      </c>
      <c r="G64" s="5" t="s">
        <v>25</v>
      </c>
      <c r="H64" s="5" t="s">
        <v>26</v>
      </c>
      <c r="I64" s="5" t="s">
        <v>27</v>
      </c>
      <c r="J64" s="5" t="s">
        <v>28</v>
      </c>
      <c r="K64" s="5">
        <v>2</v>
      </c>
      <c r="L64" s="5">
        <v>9.4499999999999993</v>
      </c>
      <c r="M64" s="5">
        <v>43.79</v>
      </c>
      <c r="N64" s="5">
        <v>44</v>
      </c>
      <c r="O64" s="6">
        <v>0</v>
      </c>
      <c r="P64" s="6">
        <v>81.150000000000006</v>
      </c>
      <c r="Q64" s="6">
        <v>11.02</v>
      </c>
      <c r="R64" s="6">
        <v>41.61</v>
      </c>
      <c r="S64" s="7">
        <v>0</v>
      </c>
      <c r="T64" s="7">
        <f>SUM(O64:S64)</f>
        <v>133.78</v>
      </c>
      <c r="U64" s="7">
        <v>20.07</v>
      </c>
      <c r="V64" s="7">
        <f t="shared" si="0"/>
        <v>153.85</v>
      </c>
      <c r="W64" s="5" t="s">
        <v>235</v>
      </c>
      <c r="X64" s="8" t="s">
        <v>34</v>
      </c>
      <c r="Y64" s="5"/>
      <c r="Z64"/>
    </row>
    <row r="65" spans="1:26" x14ac:dyDescent="0.25">
      <c r="A65" s="4">
        <v>44935</v>
      </c>
      <c r="B65" s="5" t="s">
        <v>58</v>
      </c>
      <c r="C65" s="5" t="s">
        <v>284</v>
      </c>
      <c r="D65" s="5" t="s">
        <v>234</v>
      </c>
      <c r="E65" s="5" t="s">
        <v>59</v>
      </c>
      <c r="F65" s="5" t="s">
        <v>25</v>
      </c>
      <c r="G65" s="5" t="s">
        <v>25</v>
      </c>
      <c r="H65" s="5" t="s">
        <v>26</v>
      </c>
      <c r="I65" s="5" t="s">
        <v>27</v>
      </c>
      <c r="J65" s="5" t="s">
        <v>28</v>
      </c>
      <c r="K65" s="5">
        <v>2</v>
      </c>
      <c r="L65" s="5">
        <v>7.15</v>
      </c>
      <c r="M65" s="5">
        <v>48.7</v>
      </c>
      <c r="N65" s="5">
        <v>49</v>
      </c>
      <c r="O65" s="6">
        <v>0</v>
      </c>
      <c r="P65" s="6">
        <v>90.38</v>
      </c>
      <c r="Q65" s="6">
        <v>11.02</v>
      </c>
      <c r="R65" s="6">
        <v>46.33</v>
      </c>
      <c r="S65" s="7">
        <v>0</v>
      </c>
      <c r="T65" s="7">
        <f>SUM(O65:S65)</f>
        <v>147.72999999999999</v>
      </c>
      <c r="U65" s="7">
        <v>22.16</v>
      </c>
      <c r="V65" s="7">
        <f t="shared" si="0"/>
        <v>169.89</v>
      </c>
      <c r="W65" s="5" t="s">
        <v>235</v>
      </c>
      <c r="X65" s="8" t="s">
        <v>34</v>
      </c>
      <c r="Y65" s="5"/>
      <c r="Z65"/>
    </row>
    <row r="66" spans="1:26" x14ac:dyDescent="0.25">
      <c r="A66" s="4">
        <v>44949</v>
      </c>
      <c r="B66" s="5" t="s">
        <v>233</v>
      </c>
      <c r="C66" s="5">
        <v>81687173</v>
      </c>
      <c r="D66" s="5" t="s">
        <v>234</v>
      </c>
      <c r="E66" s="5" t="s">
        <v>36</v>
      </c>
      <c r="F66" s="5" t="s">
        <v>25</v>
      </c>
      <c r="G66" s="5" t="s">
        <v>25</v>
      </c>
      <c r="H66" s="5" t="s">
        <v>26</v>
      </c>
      <c r="I66" s="5" t="s">
        <v>27</v>
      </c>
      <c r="J66" s="5" t="s">
        <v>28</v>
      </c>
      <c r="K66" s="5">
        <v>4</v>
      </c>
      <c r="L66" s="5">
        <v>3.7</v>
      </c>
      <c r="M66" s="5">
        <v>13.25</v>
      </c>
      <c r="N66" s="5">
        <v>14</v>
      </c>
      <c r="O66" s="6">
        <v>0</v>
      </c>
      <c r="P66" s="6">
        <v>45.94</v>
      </c>
      <c r="Q66" s="6">
        <v>11.02</v>
      </c>
      <c r="R66" s="6">
        <v>23.55</v>
      </c>
      <c r="S66" s="7">
        <v>0</v>
      </c>
      <c r="T66" s="7">
        <f>SUM(O66:S66)</f>
        <v>80.509999999999991</v>
      </c>
      <c r="U66" s="7">
        <v>12.07</v>
      </c>
      <c r="V66" s="7">
        <f t="shared" si="0"/>
        <v>92.579999999999984</v>
      </c>
      <c r="W66" s="5" t="s">
        <v>235</v>
      </c>
      <c r="X66" s="8" t="s">
        <v>34</v>
      </c>
      <c r="Y66" s="5"/>
      <c r="Z66"/>
    </row>
    <row r="67" spans="1:26" x14ac:dyDescent="0.25">
      <c r="A67" s="4">
        <v>44935</v>
      </c>
      <c r="B67" s="5" t="s">
        <v>35</v>
      </c>
      <c r="C67" s="5" t="s">
        <v>285</v>
      </c>
      <c r="D67" s="5" t="s">
        <v>234</v>
      </c>
      <c r="E67" s="5" t="s">
        <v>36</v>
      </c>
      <c r="F67" s="5" t="s">
        <v>25</v>
      </c>
      <c r="G67" s="5" t="s">
        <v>25</v>
      </c>
      <c r="H67" s="5" t="s">
        <v>26</v>
      </c>
      <c r="I67" s="5" t="s">
        <v>27</v>
      </c>
      <c r="J67" s="5" t="s">
        <v>28</v>
      </c>
      <c r="K67" s="5">
        <v>7</v>
      </c>
      <c r="L67" s="5">
        <v>9.4499999999999993</v>
      </c>
      <c r="M67" s="5">
        <v>31.54</v>
      </c>
      <c r="N67" s="5">
        <v>32</v>
      </c>
      <c r="O67" s="6">
        <v>0</v>
      </c>
      <c r="P67" s="6">
        <v>59.02</v>
      </c>
      <c r="Q67" s="6">
        <v>11.02</v>
      </c>
      <c r="R67" s="6">
        <v>30.26</v>
      </c>
      <c r="S67" s="7">
        <v>0</v>
      </c>
      <c r="T67" s="7">
        <f>SUM(O67:S67)</f>
        <v>100.30000000000001</v>
      </c>
      <c r="U67" s="7">
        <v>15.04</v>
      </c>
      <c r="V67" s="7">
        <f t="shared" ref="V67:V87" si="1">SUM(T67:U67)</f>
        <v>115.34</v>
      </c>
      <c r="W67" s="5" t="s">
        <v>235</v>
      </c>
      <c r="X67" s="8" t="s">
        <v>34</v>
      </c>
      <c r="Y67" s="5"/>
      <c r="Z67"/>
    </row>
    <row r="68" spans="1:26" x14ac:dyDescent="0.25">
      <c r="A68" s="4">
        <v>44945</v>
      </c>
      <c r="B68" s="5" t="s">
        <v>210</v>
      </c>
      <c r="C68" s="5">
        <v>81448790</v>
      </c>
      <c r="D68" s="5" t="s">
        <v>234</v>
      </c>
      <c r="E68" s="5" t="s">
        <v>36</v>
      </c>
      <c r="F68" s="5" t="s">
        <v>25</v>
      </c>
      <c r="G68" s="5" t="s">
        <v>25</v>
      </c>
      <c r="H68" s="5" t="s">
        <v>26</v>
      </c>
      <c r="I68" s="5" t="s">
        <v>27</v>
      </c>
      <c r="J68" s="5" t="s">
        <v>28</v>
      </c>
      <c r="K68" s="5">
        <v>2</v>
      </c>
      <c r="L68" s="5">
        <v>2.2000000000000002</v>
      </c>
      <c r="M68" s="5">
        <v>8.2799999999999994</v>
      </c>
      <c r="N68" s="5">
        <v>9</v>
      </c>
      <c r="O68" s="6">
        <v>0</v>
      </c>
      <c r="P68" s="6">
        <v>45.94</v>
      </c>
      <c r="Q68" s="6">
        <v>11.02</v>
      </c>
      <c r="R68" s="6">
        <v>23.55</v>
      </c>
      <c r="S68" s="7">
        <v>0</v>
      </c>
      <c r="T68" s="7">
        <f>SUM(O68:S68)</f>
        <v>80.509999999999991</v>
      </c>
      <c r="U68" s="7">
        <v>12.07</v>
      </c>
      <c r="V68" s="7">
        <f t="shared" si="1"/>
        <v>92.579999999999984</v>
      </c>
      <c r="W68" s="5" t="s">
        <v>235</v>
      </c>
      <c r="X68" s="8" t="s">
        <v>34</v>
      </c>
      <c r="Y68" s="5"/>
      <c r="Z68"/>
    </row>
    <row r="69" spans="1:26" x14ac:dyDescent="0.25">
      <c r="A69" s="4">
        <v>44937</v>
      </c>
      <c r="B69" s="5" t="s">
        <v>101</v>
      </c>
      <c r="C69" s="5" t="s">
        <v>286</v>
      </c>
      <c r="D69" s="5" t="s">
        <v>81</v>
      </c>
      <c r="E69" s="5" t="s">
        <v>102</v>
      </c>
      <c r="F69" s="5" t="s">
        <v>25</v>
      </c>
      <c r="G69" s="5" t="s">
        <v>25</v>
      </c>
      <c r="H69" s="5" t="s">
        <v>26</v>
      </c>
      <c r="I69" s="5" t="s">
        <v>27</v>
      </c>
      <c r="J69" s="5" t="s">
        <v>28</v>
      </c>
      <c r="K69" s="5">
        <v>1</v>
      </c>
      <c r="L69" s="5">
        <v>12.25</v>
      </c>
      <c r="M69" s="5">
        <v>28</v>
      </c>
      <c r="N69" s="5">
        <v>50</v>
      </c>
      <c r="O69" s="6">
        <v>0</v>
      </c>
      <c r="P69" s="6">
        <v>92.22</v>
      </c>
      <c r="Q69" s="6">
        <v>11.02</v>
      </c>
      <c r="R69" s="6">
        <v>47.28</v>
      </c>
      <c r="S69" s="7">
        <v>0</v>
      </c>
      <c r="T69" s="7">
        <f>SUM(O69:S69)</f>
        <v>150.51999999999998</v>
      </c>
      <c r="U69" s="7">
        <v>22.58</v>
      </c>
      <c r="V69" s="7">
        <f t="shared" si="1"/>
        <v>173.09999999999997</v>
      </c>
      <c r="W69" s="5" t="s">
        <v>235</v>
      </c>
      <c r="X69" s="8" t="s">
        <v>34</v>
      </c>
      <c r="Y69" s="5"/>
      <c r="Z69"/>
    </row>
    <row r="70" spans="1:26" x14ac:dyDescent="0.25">
      <c r="A70" s="4">
        <v>44937</v>
      </c>
      <c r="B70" s="5" t="s">
        <v>109</v>
      </c>
      <c r="C70" s="5" t="s">
        <v>287</v>
      </c>
      <c r="D70" s="5" t="s">
        <v>81</v>
      </c>
      <c r="E70" s="5" t="s">
        <v>102</v>
      </c>
      <c r="F70" s="5" t="s">
        <v>25</v>
      </c>
      <c r="G70" s="5" t="s">
        <v>25</v>
      </c>
      <c r="H70" s="5" t="s">
        <v>26</v>
      </c>
      <c r="I70" s="5" t="s">
        <v>27</v>
      </c>
      <c r="J70" s="5" t="s">
        <v>28</v>
      </c>
      <c r="K70" s="5">
        <v>1</v>
      </c>
      <c r="L70" s="5">
        <v>6</v>
      </c>
      <c r="M70" s="5">
        <v>21.25</v>
      </c>
      <c r="N70" s="5">
        <v>21.25</v>
      </c>
      <c r="O70" s="6">
        <v>0</v>
      </c>
      <c r="P70" s="6">
        <v>0</v>
      </c>
      <c r="Q70" s="6">
        <v>0</v>
      </c>
      <c r="R70" s="6">
        <v>0</v>
      </c>
      <c r="S70" s="7">
        <v>0</v>
      </c>
      <c r="T70" s="7">
        <f>SUM(O70:S70)</f>
        <v>0</v>
      </c>
      <c r="U70" s="7">
        <v>0</v>
      </c>
      <c r="V70" s="7">
        <f t="shared" si="1"/>
        <v>0</v>
      </c>
      <c r="W70" s="5" t="s">
        <v>235</v>
      </c>
      <c r="X70" s="8" t="s">
        <v>34</v>
      </c>
      <c r="Y70" s="5"/>
      <c r="Z70"/>
    </row>
    <row r="71" spans="1:26" x14ac:dyDescent="0.25">
      <c r="A71" s="4">
        <v>44937</v>
      </c>
      <c r="B71" s="5" t="s">
        <v>96</v>
      </c>
      <c r="C71" s="5" t="s">
        <v>288</v>
      </c>
      <c r="D71" s="5" t="s">
        <v>81</v>
      </c>
      <c r="E71" s="5" t="s">
        <v>97</v>
      </c>
      <c r="F71" s="5" t="s">
        <v>25</v>
      </c>
      <c r="G71" s="5" t="s">
        <v>25</v>
      </c>
      <c r="H71" s="5" t="s">
        <v>26</v>
      </c>
      <c r="I71" s="5" t="s">
        <v>98</v>
      </c>
      <c r="J71" s="5" t="s">
        <v>28</v>
      </c>
      <c r="K71" s="5">
        <v>1</v>
      </c>
      <c r="L71" s="5">
        <v>10.55</v>
      </c>
      <c r="M71" s="5">
        <v>28</v>
      </c>
      <c r="N71" s="5">
        <v>28</v>
      </c>
      <c r="O71" s="6">
        <v>0</v>
      </c>
      <c r="P71" s="6">
        <v>51.84</v>
      </c>
      <c r="Q71" s="6">
        <v>11.02</v>
      </c>
      <c r="R71" s="6">
        <v>26.48</v>
      </c>
      <c r="S71" s="7">
        <v>0</v>
      </c>
      <c r="T71" s="7">
        <f>SUM(O71:S71)</f>
        <v>89.34</v>
      </c>
      <c r="U71" s="7">
        <v>13.38</v>
      </c>
      <c r="V71" s="7">
        <f t="shared" si="1"/>
        <v>102.72</v>
      </c>
      <c r="W71" s="5" t="s">
        <v>235</v>
      </c>
      <c r="X71" s="8" t="s">
        <v>34</v>
      </c>
      <c r="Y71" s="5"/>
      <c r="Z71"/>
    </row>
    <row r="72" spans="1:26" x14ac:dyDescent="0.25">
      <c r="A72" s="4">
        <v>44937</v>
      </c>
      <c r="B72" s="5" t="s">
        <v>99</v>
      </c>
      <c r="C72" s="5" t="s">
        <v>289</v>
      </c>
      <c r="D72" s="5" t="s">
        <v>81</v>
      </c>
      <c r="E72" s="5" t="s">
        <v>100</v>
      </c>
      <c r="F72" s="5" t="s">
        <v>25</v>
      </c>
      <c r="G72" s="5" t="s">
        <v>25</v>
      </c>
      <c r="H72" s="5" t="s">
        <v>26</v>
      </c>
      <c r="I72" s="5" t="s">
        <v>304</v>
      </c>
      <c r="J72" s="5" t="s">
        <v>28</v>
      </c>
      <c r="K72" s="5">
        <v>1</v>
      </c>
      <c r="L72" s="5">
        <v>5.4</v>
      </c>
      <c r="M72" s="5">
        <v>13.08</v>
      </c>
      <c r="N72" s="5">
        <v>14</v>
      </c>
      <c r="O72" s="6">
        <v>0</v>
      </c>
      <c r="P72" s="6">
        <v>45.94</v>
      </c>
      <c r="Q72" s="6">
        <v>11.02</v>
      </c>
      <c r="R72" s="6">
        <v>23.55</v>
      </c>
      <c r="S72" s="7">
        <v>0</v>
      </c>
      <c r="T72" s="7">
        <f>SUM(O72:S72)</f>
        <v>80.509999999999991</v>
      </c>
      <c r="U72" s="7">
        <v>12.08</v>
      </c>
      <c r="V72" s="7">
        <f t="shared" si="1"/>
        <v>92.589999999999989</v>
      </c>
      <c r="W72" s="5" t="s">
        <v>235</v>
      </c>
      <c r="X72" s="8" t="s">
        <v>34</v>
      </c>
      <c r="Y72" s="5"/>
      <c r="Z72"/>
    </row>
    <row r="73" spans="1:26" x14ac:dyDescent="0.25">
      <c r="A73" s="4">
        <v>44937</v>
      </c>
      <c r="B73" s="5" t="s">
        <v>84</v>
      </c>
      <c r="C73" s="5" t="s">
        <v>290</v>
      </c>
      <c r="D73" s="5" t="s">
        <v>81</v>
      </c>
      <c r="E73" s="5" t="s">
        <v>85</v>
      </c>
      <c r="F73" s="5" t="s">
        <v>25</v>
      </c>
      <c r="G73" s="5" t="s">
        <v>25</v>
      </c>
      <c r="H73" s="5" t="s">
        <v>25</v>
      </c>
      <c r="I73" s="5" t="s">
        <v>45</v>
      </c>
      <c r="J73" s="5" t="s">
        <v>28</v>
      </c>
      <c r="K73" s="5">
        <v>1</v>
      </c>
      <c r="L73" s="5">
        <v>4.5</v>
      </c>
      <c r="M73" s="5">
        <v>12.76</v>
      </c>
      <c r="N73" s="5">
        <v>13</v>
      </c>
      <c r="O73" s="6">
        <v>0</v>
      </c>
      <c r="P73" s="6">
        <v>45.94</v>
      </c>
      <c r="Q73" s="6">
        <v>11.02</v>
      </c>
      <c r="R73" s="6">
        <v>23.55</v>
      </c>
      <c r="S73" s="7">
        <v>0</v>
      </c>
      <c r="T73" s="7">
        <f>SUM(O73:S73)</f>
        <v>80.509999999999991</v>
      </c>
      <c r="U73" s="7">
        <v>12.08</v>
      </c>
      <c r="V73" s="7">
        <f t="shared" si="1"/>
        <v>92.589999999999989</v>
      </c>
      <c r="W73" s="5" t="s">
        <v>235</v>
      </c>
      <c r="X73" s="8" t="s">
        <v>34</v>
      </c>
      <c r="Y73" s="5"/>
      <c r="Z73"/>
    </row>
    <row r="74" spans="1:26" x14ac:dyDescent="0.25">
      <c r="A74" s="4">
        <v>44937</v>
      </c>
      <c r="B74" s="5" t="s">
        <v>80</v>
      </c>
      <c r="C74" s="5" t="s">
        <v>291</v>
      </c>
      <c r="D74" s="5" t="s">
        <v>81</v>
      </c>
      <c r="E74" s="5" t="s">
        <v>82</v>
      </c>
      <c r="F74" s="5" t="s">
        <v>25</v>
      </c>
      <c r="G74" s="5" t="s">
        <v>25</v>
      </c>
      <c r="H74" s="5" t="s">
        <v>25</v>
      </c>
      <c r="I74" s="5" t="s">
        <v>83</v>
      </c>
      <c r="J74" s="5" t="s">
        <v>28</v>
      </c>
      <c r="K74" s="5">
        <v>2</v>
      </c>
      <c r="L74" s="5">
        <v>14.25</v>
      </c>
      <c r="M74" s="5">
        <v>43.93</v>
      </c>
      <c r="N74" s="5">
        <v>44</v>
      </c>
      <c r="O74" s="6">
        <v>0</v>
      </c>
      <c r="P74" s="6">
        <v>45.94</v>
      </c>
      <c r="Q74" s="6">
        <v>11.02</v>
      </c>
      <c r="R74" s="6">
        <v>23.55</v>
      </c>
      <c r="S74" s="7">
        <v>0</v>
      </c>
      <c r="T74" s="7">
        <f>SUM(O74:S74)</f>
        <v>80.509999999999991</v>
      </c>
      <c r="U74" s="7">
        <v>12.08</v>
      </c>
      <c r="V74" s="7">
        <f t="shared" si="1"/>
        <v>92.589999999999989</v>
      </c>
      <c r="W74" s="5" t="s">
        <v>235</v>
      </c>
      <c r="X74" s="8" t="s">
        <v>34</v>
      </c>
      <c r="Y74" s="5"/>
      <c r="Z74"/>
    </row>
    <row r="75" spans="1:26" x14ac:dyDescent="0.25">
      <c r="A75" s="4">
        <v>44937</v>
      </c>
      <c r="B75" s="5" t="s">
        <v>86</v>
      </c>
      <c r="C75" s="5" t="s">
        <v>292</v>
      </c>
      <c r="D75" s="5" t="s">
        <v>81</v>
      </c>
      <c r="E75" s="5" t="s">
        <v>87</v>
      </c>
      <c r="F75" s="5" t="s">
        <v>25</v>
      </c>
      <c r="G75" s="5" t="s">
        <v>25</v>
      </c>
      <c r="H75" s="5" t="s">
        <v>29</v>
      </c>
      <c r="I75" s="5" t="s">
        <v>88</v>
      </c>
      <c r="J75" s="5" t="s">
        <v>28</v>
      </c>
      <c r="K75" s="5">
        <v>1</v>
      </c>
      <c r="L75" s="5">
        <v>4.5</v>
      </c>
      <c r="M75" s="5">
        <v>12.85</v>
      </c>
      <c r="N75" s="5">
        <v>13</v>
      </c>
      <c r="O75" s="6">
        <v>0</v>
      </c>
      <c r="P75" s="6">
        <v>45.94</v>
      </c>
      <c r="Q75" s="6">
        <v>11.02</v>
      </c>
      <c r="R75" s="6">
        <v>92.94</v>
      </c>
      <c r="S75" s="7">
        <v>135.33000000000001</v>
      </c>
      <c r="T75" s="7">
        <f>SUM(O75:S75)</f>
        <v>285.23</v>
      </c>
      <c r="U75" s="7">
        <v>42.78</v>
      </c>
      <c r="V75" s="7">
        <f t="shared" si="1"/>
        <v>328.01</v>
      </c>
      <c r="W75" s="5" t="s">
        <v>235</v>
      </c>
      <c r="X75" s="8" t="s">
        <v>34</v>
      </c>
      <c r="Y75" s="5"/>
      <c r="Z75"/>
    </row>
    <row r="76" spans="1:26" x14ac:dyDescent="0.25">
      <c r="A76" s="4">
        <v>44937</v>
      </c>
      <c r="B76" s="5" t="s">
        <v>103</v>
      </c>
      <c r="C76" s="5" t="s">
        <v>293</v>
      </c>
      <c r="D76" s="5" t="s">
        <v>81</v>
      </c>
      <c r="E76" s="5" t="s">
        <v>104</v>
      </c>
      <c r="F76" s="5" t="s">
        <v>25</v>
      </c>
      <c r="G76" s="5" t="s">
        <v>25</v>
      </c>
      <c r="H76" s="5" t="s">
        <v>67</v>
      </c>
      <c r="I76" s="5" t="s">
        <v>105</v>
      </c>
      <c r="J76" s="5" t="s">
        <v>28</v>
      </c>
      <c r="K76" s="5">
        <v>1</v>
      </c>
      <c r="L76" s="5">
        <v>8.8000000000000007</v>
      </c>
      <c r="M76" s="5">
        <v>32.64</v>
      </c>
      <c r="N76" s="5">
        <v>33</v>
      </c>
      <c r="O76" s="6">
        <v>0</v>
      </c>
      <c r="P76" s="6">
        <v>70.31</v>
      </c>
      <c r="Q76" s="6">
        <v>11.02</v>
      </c>
      <c r="R76" s="6">
        <v>36.049999999999997</v>
      </c>
      <c r="S76" s="7">
        <v>0</v>
      </c>
      <c r="T76" s="7">
        <f>SUM(O76:S76)</f>
        <v>117.38</v>
      </c>
      <c r="U76" s="7">
        <v>17.61</v>
      </c>
      <c r="V76" s="7">
        <f t="shared" si="1"/>
        <v>134.99</v>
      </c>
      <c r="W76" s="5" t="s">
        <v>235</v>
      </c>
      <c r="X76" s="8" t="s">
        <v>34</v>
      </c>
      <c r="Y76" s="5"/>
      <c r="Z76"/>
    </row>
    <row r="77" spans="1:26" x14ac:dyDescent="0.25">
      <c r="A77" s="4">
        <v>44937</v>
      </c>
      <c r="B77" s="5" t="s">
        <v>106</v>
      </c>
      <c r="C77" s="5" t="s">
        <v>294</v>
      </c>
      <c r="D77" s="5" t="s">
        <v>81</v>
      </c>
      <c r="E77" s="5" t="s">
        <v>107</v>
      </c>
      <c r="F77" s="5" t="s">
        <v>25</v>
      </c>
      <c r="G77" s="5" t="s">
        <v>25</v>
      </c>
      <c r="H77" s="5" t="s">
        <v>29</v>
      </c>
      <c r="I77" s="5" t="s">
        <v>108</v>
      </c>
      <c r="J77" s="5" t="s">
        <v>28</v>
      </c>
      <c r="K77" s="5">
        <v>1</v>
      </c>
      <c r="L77" s="5">
        <v>9.1</v>
      </c>
      <c r="M77" s="5">
        <v>28</v>
      </c>
      <c r="N77" s="5">
        <v>28</v>
      </c>
      <c r="O77" s="6">
        <v>0</v>
      </c>
      <c r="P77" s="6">
        <v>62.62</v>
      </c>
      <c r="Q77" s="6">
        <v>11.02</v>
      </c>
      <c r="R77" s="6">
        <v>32.11</v>
      </c>
      <c r="S77" s="7">
        <v>0</v>
      </c>
      <c r="T77" s="7">
        <f>SUM(O77:S77)</f>
        <v>105.75</v>
      </c>
      <c r="U77" s="7">
        <v>15.87</v>
      </c>
      <c r="V77" s="7">
        <f t="shared" si="1"/>
        <v>121.62</v>
      </c>
      <c r="W77" s="5" t="s">
        <v>235</v>
      </c>
      <c r="X77" s="8" t="s">
        <v>34</v>
      </c>
      <c r="Y77" s="5"/>
      <c r="Z77"/>
    </row>
    <row r="78" spans="1:26" x14ac:dyDescent="0.25">
      <c r="A78" s="4">
        <v>44939</v>
      </c>
      <c r="B78" s="5" t="s">
        <v>130</v>
      </c>
      <c r="C78" s="5" t="s">
        <v>295</v>
      </c>
      <c r="D78" s="5" t="s">
        <v>81</v>
      </c>
      <c r="E78" s="5" t="s">
        <v>131</v>
      </c>
      <c r="F78" s="5" t="s">
        <v>25</v>
      </c>
      <c r="G78" s="5" t="s">
        <v>25</v>
      </c>
      <c r="H78" s="5" t="s">
        <v>26</v>
      </c>
      <c r="I78" s="5" t="s">
        <v>57</v>
      </c>
      <c r="J78" s="5" t="s">
        <v>28</v>
      </c>
      <c r="K78" s="5">
        <v>1</v>
      </c>
      <c r="L78" s="5">
        <v>12.85</v>
      </c>
      <c r="M78" s="5">
        <v>34.299999999999997</v>
      </c>
      <c r="N78" s="5">
        <v>35</v>
      </c>
      <c r="O78" s="6">
        <v>0</v>
      </c>
      <c r="P78" s="6">
        <v>64.55</v>
      </c>
      <c r="Q78" s="6">
        <v>11.02</v>
      </c>
      <c r="R78" s="6">
        <v>33.090000000000003</v>
      </c>
      <c r="S78" s="7">
        <v>0</v>
      </c>
      <c r="T78" s="7">
        <f>SUM(O78:S78)</f>
        <v>108.66</v>
      </c>
      <c r="U78" s="7">
        <v>16.3</v>
      </c>
      <c r="V78" s="7">
        <f t="shared" si="1"/>
        <v>124.96</v>
      </c>
      <c r="W78" s="5" t="s">
        <v>235</v>
      </c>
      <c r="X78" s="8" t="s">
        <v>34</v>
      </c>
      <c r="Y78" s="5"/>
      <c r="Z78"/>
    </row>
    <row r="79" spans="1:26" x14ac:dyDescent="0.25">
      <c r="A79" s="4">
        <v>44939</v>
      </c>
      <c r="B79" s="5" t="s">
        <v>124</v>
      </c>
      <c r="C79" s="5" t="s">
        <v>296</v>
      </c>
      <c r="D79" s="5" t="s">
        <v>81</v>
      </c>
      <c r="E79" s="5" t="s">
        <v>125</v>
      </c>
      <c r="F79" s="5" t="s">
        <v>25</v>
      </c>
      <c r="G79" s="5" t="s">
        <v>25</v>
      </c>
      <c r="H79" s="5" t="s">
        <v>30</v>
      </c>
      <c r="I79" s="5" t="s">
        <v>126</v>
      </c>
      <c r="J79" s="5" t="s">
        <v>28</v>
      </c>
      <c r="K79" s="5">
        <v>1</v>
      </c>
      <c r="L79" s="5">
        <v>11.7</v>
      </c>
      <c r="M79" s="5">
        <v>35.020000000000003</v>
      </c>
      <c r="N79" s="5">
        <v>36</v>
      </c>
      <c r="O79" s="6">
        <v>0</v>
      </c>
      <c r="P79" s="6">
        <v>76.7</v>
      </c>
      <c r="Q79" s="6">
        <v>11.02</v>
      </c>
      <c r="R79" s="6">
        <v>39.33</v>
      </c>
      <c r="S79" s="7">
        <v>0</v>
      </c>
      <c r="T79" s="7">
        <f>SUM(O79:S79)</f>
        <v>127.05</v>
      </c>
      <c r="U79" s="7">
        <v>19.059999999999999</v>
      </c>
      <c r="V79" s="7">
        <f t="shared" si="1"/>
        <v>146.10999999999999</v>
      </c>
      <c r="W79" s="5" t="s">
        <v>235</v>
      </c>
      <c r="X79" s="8" t="s">
        <v>34</v>
      </c>
      <c r="Y79" s="5"/>
      <c r="Z79"/>
    </row>
    <row r="80" spans="1:26" x14ac:dyDescent="0.25">
      <c r="A80" s="4">
        <v>44939</v>
      </c>
      <c r="B80" s="5" t="s">
        <v>127</v>
      </c>
      <c r="C80" s="5" t="s">
        <v>297</v>
      </c>
      <c r="D80" s="5" t="s">
        <v>81</v>
      </c>
      <c r="E80" s="5" t="s">
        <v>128</v>
      </c>
      <c r="F80" s="5" t="s">
        <v>25</v>
      </c>
      <c r="G80" s="5" t="s">
        <v>25</v>
      </c>
      <c r="H80" s="5" t="s">
        <v>26</v>
      </c>
      <c r="I80" s="5" t="s">
        <v>129</v>
      </c>
      <c r="J80" s="5" t="s">
        <v>28</v>
      </c>
      <c r="K80" s="5">
        <v>1</v>
      </c>
      <c r="L80" s="5">
        <v>16.149999999999999</v>
      </c>
      <c r="M80" s="5">
        <v>34.53</v>
      </c>
      <c r="N80" s="5">
        <v>35</v>
      </c>
      <c r="O80" s="6">
        <v>0</v>
      </c>
      <c r="P80" s="6">
        <v>64.55</v>
      </c>
      <c r="Q80" s="6">
        <v>11.02</v>
      </c>
      <c r="R80" s="6">
        <v>33.090000000000003</v>
      </c>
      <c r="S80" s="7">
        <v>0</v>
      </c>
      <c r="T80" s="7">
        <f>SUM(O80:S80)</f>
        <v>108.66</v>
      </c>
      <c r="U80" s="7">
        <v>16.3</v>
      </c>
      <c r="V80" s="7">
        <f t="shared" si="1"/>
        <v>124.96</v>
      </c>
      <c r="W80" s="5" t="s">
        <v>235</v>
      </c>
      <c r="X80" s="8" t="s">
        <v>34</v>
      </c>
      <c r="Y80" s="5"/>
      <c r="Z80"/>
    </row>
    <row r="81" spans="1:26" x14ac:dyDescent="0.25">
      <c r="A81" s="4">
        <v>44943</v>
      </c>
      <c r="B81" s="5" t="s">
        <v>174</v>
      </c>
      <c r="C81" s="5" t="s">
        <v>298</v>
      </c>
      <c r="D81" s="5" t="s">
        <v>81</v>
      </c>
      <c r="E81" s="5" t="s">
        <v>175</v>
      </c>
      <c r="F81" s="5" t="s">
        <v>25</v>
      </c>
      <c r="G81" s="5" t="s">
        <v>25</v>
      </c>
      <c r="H81" s="5" t="s">
        <v>26</v>
      </c>
      <c r="I81" s="5" t="s">
        <v>129</v>
      </c>
      <c r="J81" s="5" t="s">
        <v>28</v>
      </c>
      <c r="K81" s="5">
        <v>1</v>
      </c>
      <c r="L81" s="5">
        <v>11.2</v>
      </c>
      <c r="M81" s="5">
        <v>28.97</v>
      </c>
      <c r="N81" s="5">
        <v>29</v>
      </c>
      <c r="O81" s="6">
        <v>0</v>
      </c>
      <c r="P81" s="6">
        <v>53.49</v>
      </c>
      <c r="Q81" s="6">
        <v>11.02</v>
      </c>
      <c r="R81" s="6">
        <v>27.42</v>
      </c>
      <c r="S81" s="7">
        <v>0</v>
      </c>
      <c r="T81" s="7">
        <f>SUM(O81:S81)</f>
        <v>91.93</v>
      </c>
      <c r="U81" s="7">
        <v>13.79</v>
      </c>
      <c r="V81" s="7">
        <f t="shared" si="1"/>
        <v>105.72</v>
      </c>
      <c r="W81" s="5" t="s">
        <v>235</v>
      </c>
      <c r="X81" s="8" t="s">
        <v>34</v>
      </c>
      <c r="Y81" s="5"/>
      <c r="Z81"/>
    </row>
    <row r="82" spans="1:26" x14ac:dyDescent="0.25">
      <c r="A82" s="4">
        <v>44945</v>
      </c>
      <c r="B82" s="5" t="s">
        <v>196</v>
      </c>
      <c r="C82" s="5" t="s">
        <v>299</v>
      </c>
      <c r="D82" s="5" t="s">
        <v>81</v>
      </c>
      <c r="E82" s="5" t="s">
        <v>107</v>
      </c>
      <c r="F82" s="5" t="s">
        <v>25</v>
      </c>
      <c r="G82" s="5" t="s">
        <v>25</v>
      </c>
      <c r="H82" s="5" t="s">
        <v>29</v>
      </c>
      <c r="I82" s="5" t="s">
        <v>108</v>
      </c>
      <c r="J82" s="5" t="s">
        <v>28</v>
      </c>
      <c r="K82" s="5">
        <v>1</v>
      </c>
      <c r="L82" s="5">
        <v>8.8000000000000007</v>
      </c>
      <c r="M82" s="5">
        <v>21.68</v>
      </c>
      <c r="N82" s="5">
        <v>22</v>
      </c>
      <c r="O82" s="6">
        <v>0</v>
      </c>
      <c r="P82" s="6">
        <v>49.21</v>
      </c>
      <c r="Q82" s="6">
        <v>11.02</v>
      </c>
      <c r="R82" s="6">
        <v>25.23</v>
      </c>
      <c r="S82" s="7">
        <v>0</v>
      </c>
      <c r="T82" s="7">
        <f>SUM(O82:S82)</f>
        <v>85.460000000000008</v>
      </c>
      <c r="U82" s="7">
        <v>12.82</v>
      </c>
      <c r="V82" s="7">
        <f t="shared" si="1"/>
        <v>98.28</v>
      </c>
      <c r="W82" s="5" t="s">
        <v>235</v>
      </c>
      <c r="X82" s="8" t="s">
        <v>34</v>
      </c>
      <c r="Y82" s="5"/>
      <c r="Z82"/>
    </row>
    <row r="83" spans="1:26" x14ac:dyDescent="0.25">
      <c r="A83" s="4">
        <v>44945</v>
      </c>
      <c r="B83" s="5" t="s">
        <v>191</v>
      </c>
      <c r="C83" s="5" t="s">
        <v>300</v>
      </c>
      <c r="D83" s="5" t="s">
        <v>81</v>
      </c>
      <c r="E83" s="5" t="s">
        <v>192</v>
      </c>
      <c r="F83" s="5" t="s">
        <v>25</v>
      </c>
      <c r="G83" s="5" t="s">
        <v>25</v>
      </c>
      <c r="H83" s="5" t="s">
        <v>26</v>
      </c>
      <c r="I83" s="5" t="s">
        <v>193</v>
      </c>
      <c r="J83" s="5" t="s">
        <v>28</v>
      </c>
      <c r="K83" s="5">
        <v>1</v>
      </c>
      <c r="L83" s="5">
        <v>7.3</v>
      </c>
      <c r="M83" s="5">
        <v>22.03</v>
      </c>
      <c r="N83" s="5">
        <v>23</v>
      </c>
      <c r="O83" s="6">
        <v>0</v>
      </c>
      <c r="P83" s="6">
        <v>45.94</v>
      </c>
      <c r="Q83" s="6">
        <v>11.02</v>
      </c>
      <c r="R83" s="6">
        <v>156.58000000000001</v>
      </c>
      <c r="S83" s="7">
        <v>259.48</v>
      </c>
      <c r="T83" s="7">
        <f>SUM(O83:S83)</f>
        <v>473.02000000000004</v>
      </c>
      <c r="U83" s="7">
        <v>70.959999999999994</v>
      </c>
      <c r="V83" s="7">
        <f t="shared" si="1"/>
        <v>543.98</v>
      </c>
      <c r="W83" s="5" t="s">
        <v>235</v>
      </c>
      <c r="X83" s="8" t="s">
        <v>34</v>
      </c>
      <c r="Y83" s="5"/>
      <c r="Z83"/>
    </row>
    <row r="84" spans="1:26" x14ac:dyDescent="0.25">
      <c r="A84" s="4">
        <v>44945</v>
      </c>
      <c r="B84" s="5" t="s">
        <v>194</v>
      </c>
      <c r="C84" s="5" t="s">
        <v>301</v>
      </c>
      <c r="D84" s="5" t="s">
        <v>81</v>
      </c>
      <c r="E84" s="5" t="s">
        <v>195</v>
      </c>
      <c r="F84" s="5" t="s">
        <v>25</v>
      </c>
      <c r="G84" s="5" t="s">
        <v>25</v>
      </c>
      <c r="H84" s="5" t="s">
        <v>26</v>
      </c>
      <c r="I84" s="5" t="s">
        <v>98</v>
      </c>
      <c r="J84" s="5" t="s">
        <v>28</v>
      </c>
      <c r="K84" s="5">
        <v>1</v>
      </c>
      <c r="L84" s="5">
        <v>10</v>
      </c>
      <c r="M84" s="5">
        <v>28</v>
      </c>
      <c r="N84" s="5">
        <v>28</v>
      </c>
      <c r="O84" s="6">
        <v>0</v>
      </c>
      <c r="P84" s="6">
        <v>51.84</v>
      </c>
      <c r="Q84" s="6">
        <v>11.02</v>
      </c>
      <c r="R84" s="6">
        <v>26.48</v>
      </c>
      <c r="S84" s="7">
        <v>0</v>
      </c>
      <c r="T84" s="7">
        <f>SUM(O84:S84)</f>
        <v>89.34</v>
      </c>
      <c r="U84" s="7">
        <v>13.38</v>
      </c>
      <c r="V84" s="7">
        <f t="shared" si="1"/>
        <v>102.72</v>
      </c>
      <c r="W84" s="5" t="s">
        <v>235</v>
      </c>
      <c r="X84" s="8" t="s">
        <v>34</v>
      </c>
      <c r="Y84" s="5"/>
      <c r="Z84"/>
    </row>
    <row r="85" spans="1:26" x14ac:dyDescent="0.25">
      <c r="A85" s="4">
        <v>44949</v>
      </c>
      <c r="B85" s="5" t="s">
        <v>224</v>
      </c>
      <c r="C85" s="5" t="s">
        <v>302</v>
      </c>
      <c r="D85" s="5" t="s">
        <v>234</v>
      </c>
      <c r="E85" s="5" t="s">
        <v>225</v>
      </c>
      <c r="F85" s="5" t="s">
        <v>25</v>
      </c>
      <c r="G85" s="5" t="s">
        <v>25</v>
      </c>
      <c r="H85" s="5" t="s">
        <v>25</v>
      </c>
      <c r="I85" s="5" t="s">
        <v>226</v>
      </c>
      <c r="J85" s="5" t="s">
        <v>28</v>
      </c>
      <c r="K85" s="5">
        <v>2</v>
      </c>
      <c r="L85" s="5">
        <v>16.8</v>
      </c>
      <c r="M85" s="5">
        <v>51.14</v>
      </c>
      <c r="N85" s="5">
        <v>52</v>
      </c>
      <c r="O85" s="6">
        <v>0</v>
      </c>
      <c r="P85" s="6">
        <v>45.94</v>
      </c>
      <c r="Q85" s="6">
        <v>11.02</v>
      </c>
      <c r="R85" s="6">
        <v>127.91</v>
      </c>
      <c r="S85" s="7">
        <v>203.54</v>
      </c>
      <c r="T85" s="7">
        <f>SUM(O85:S85)</f>
        <v>388.40999999999997</v>
      </c>
      <c r="U85" s="7">
        <v>58.26</v>
      </c>
      <c r="V85" s="7">
        <f t="shared" si="1"/>
        <v>446.66999999999996</v>
      </c>
      <c r="W85" s="5" t="s">
        <v>235</v>
      </c>
      <c r="X85" s="8" t="s">
        <v>34</v>
      </c>
      <c r="Y85" s="5"/>
      <c r="Z85"/>
    </row>
    <row r="86" spans="1:26" x14ac:dyDescent="0.25">
      <c r="A86" s="4">
        <v>44943</v>
      </c>
      <c r="B86" s="5" t="s">
        <v>177</v>
      </c>
      <c r="C86" s="5" t="s">
        <v>303</v>
      </c>
      <c r="D86" s="5" t="s">
        <v>33</v>
      </c>
      <c r="E86" s="5" t="s">
        <v>178</v>
      </c>
      <c r="F86" s="5" t="s">
        <v>25</v>
      </c>
      <c r="G86" s="5" t="s">
        <v>25</v>
      </c>
      <c r="H86" s="5" t="s">
        <v>26</v>
      </c>
      <c r="I86" s="5" t="s">
        <v>48</v>
      </c>
      <c r="J86" s="5" t="s">
        <v>28</v>
      </c>
      <c r="K86" s="5">
        <v>1</v>
      </c>
      <c r="L86" s="5">
        <v>1.6</v>
      </c>
      <c r="M86" s="5">
        <v>3.43</v>
      </c>
      <c r="N86" s="5">
        <v>4</v>
      </c>
      <c r="O86" s="6">
        <v>0</v>
      </c>
      <c r="P86" s="6">
        <v>45.94</v>
      </c>
      <c r="Q86" s="6">
        <v>11.02</v>
      </c>
      <c r="R86" s="6">
        <v>23.55</v>
      </c>
      <c r="S86" s="7">
        <v>0</v>
      </c>
      <c r="T86" s="7">
        <f>SUM(O86:S86)</f>
        <v>80.509999999999991</v>
      </c>
      <c r="U86" s="7">
        <v>12.07</v>
      </c>
      <c r="V86" s="7">
        <f t="shared" si="1"/>
        <v>92.579999999999984</v>
      </c>
      <c r="W86" s="5" t="s">
        <v>235</v>
      </c>
      <c r="X86" s="8" t="s">
        <v>34</v>
      </c>
      <c r="Y86" s="5"/>
      <c r="Z86"/>
    </row>
    <row r="87" spans="1:26" x14ac:dyDescent="0.25">
      <c r="A87" s="4">
        <v>44942</v>
      </c>
      <c r="B87" s="5" t="s">
        <v>138</v>
      </c>
      <c r="C87" s="5"/>
      <c r="D87" s="5" t="s">
        <v>139</v>
      </c>
      <c r="E87" s="5" t="s">
        <v>81</v>
      </c>
      <c r="F87" s="5" t="s">
        <v>29</v>
      </c>
      <c r="G87" s="5" t="s">
        <v>29</v>
      </c>
      <c r="H87" s="5" t="s">
        <v>25</v>
      </c>
      <c r="I87" s="5" t="s">
        <v>140</v>
      </c>
      <c r="J87" s="5" t="s">
        <v>28</v>
      </c>
      <c r="K87" s="5">
        <v>1</v>
      </c>
      <c r="L87" s="5">
        <v>9</v>
      </c>
      <c r="M87" s="5">
        <v>28</v>
      </c>
      <c r="N87" s="5">
        <v>28</v>
      </c>
      <c r="O87" s="6">
        <v>0</v>
      </c>
      <c r="P87" s="6">
        <v>56.39</v>
      </c>
      <c r="Q87" s="6">
        <v>11.02</v>
      </c>
      <c r="R87" s="6">
        <v>28.92</v>
      </c>
      <c r="S87" s="7">
        <v>0</v>
      </c>
      <c r="T87" s="7">
        <f>SUM(O87:S87)</f>
        <v>96.33</v>
      </c>
      <c r="U87" s="7">
        <v>14.45</v>
      </c>
      <c r="V87" s="7">
        <f t="shared" si="1"/>
        <v>110.78</v>
      </c>
      <c r="W87" s="5" t="s">
        <v>235</v>
      </c>
      <c r="X87" s="8" t="s">
        <v>34</v>
      </c>
      <c r="Y87" s="5"/>
      <c r="Z87"/>
    </row>
  </sheetData>
  <sortState ref="A2:Z88">
    <sortCondition ref="B2:B88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cp:lastPrinted>2023-01-26T07:13:59Z</cp:lastPrinted>
  <dcterms:created xsi:type="dcterms:W3CDTF">2023-01-25T08:54:44Z</dcterms:created>
  <dcterms:modified xsi:type="dcterms:W3CDTF">2023-01-26T07:54:25Z</dcterms:modified>
</cp:coreProperties>
</file>