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tosch\Documents\Aug Inv 2018\EMIT\"/>
    </mc:Choice>
  </mc:AlternateContent>
  <xr:revisionPtr revIDLastSave="0" documentId="8_{4365EE24-DC13-4D89-BE1D-1A4172F27E7E}" xr6:coauthVersionLast="34" xr6:coauthVersionMax="34" xr10:uidLastSave="{00000000-0000-0000-0000-000000000000}"/>
  <bookViews>
    <workbookView xWindow="0" yWindow="0" windowWidth="23040" windowHeight="8640" xr2:uid="{F152C388-FCBB-40BE-8461-ECEEF102439A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" l="1"/>
  <c r="R27" i="1"/>
  <c r="S27" i="1"/>
  <c r="T27" i="1"/>
</calcChain>
</file>

<file path=xl/sharedStrings.xml><?xml version="1.0" encoding="utf-8"?>
<sst xmlns="http://schemas.openxmlformats.org/spreadsheetml/2006/main" count="295" uniqueCount="107">
  <si>
    <t>Invoice Date</t>
  </si>
  <si>
    <t>Waybill</t>
  </si>
  <si>
    <t>Client Reference</t>
  </si>
  <si>
    <t>Consignor</t>
  </si>
  <si>
    <t>Accnum</t>
  </si>
  <si>
    <t>Shipper</t>
  </si>
  <si>
    <t>Consignee</t>
  </si>
  <si>
    <t>Origin</t>
  </si>
  <si>
    <t>Destination</t>
  </si>
  <si>
    <t>Dest Town</t>
  </si>
  <si>
    <t>Serv_C</t>
  </si>
  <si>
    <t>Pcs</t>
  </si>
  <si>
    <t>MassKg</t>
  </si>
  <si>
    <t>Chargeable</t>
  </si>
  <si>
    <t>Freight_Charge</t>
  </si>
  <si>
    <t>Fuel</t>
  </si>
  <si>
    <t>SubTotal</t>
  </si>
  <si>
    <t>VAT</t>
  </si>
  <si>
    <t>Total</t>
  </si>
  <si>
    <t>InvoiceNo</t>
  </si>
  <si>
    <t>LEC302114</t>
  </si>
  <si>
    <t>56/52/statx2</t>
  </si>
  <si>
    <t>LE CREUSET</t>
  </si>
  <si>
    <t>MOV002</t>
  </si>
  <si>
    <t>LE CREUSET KILLARNEY</t>
  </si>
  <si>
    <t>CPT</t>
  </si>
  <si>
    <t>JNB</t>
  </si>
  <si>
    <t>JOHANNESBURG</t>
  </si>
  <si>
    <t>DOOR</t>
  </si>
  <si>
    <t>INV201307</t>
  </si>
  <si>
    <t>LEC302120</t>
  </si>
  <si>
    <t>YCS113977</t>
  </si>
  <si>
    <t>YUPPIECHEF ONLINE (PTY)LTD</t>
  </si>
  <si>
    <t>CAPE TOWN</t>
  </si>
  <si>
    <t>LEC302180</t>
  </si>
  <si>
    <t>0716/0177</t>
  </si>
  <si>
    <t>LE CREUSET GARDEN ROUTE</t>
  </si>
  <si>
    <t>GRJ</t>
  </si>
  <si>
    <t>GEORGE</t>
  </si>
  <si>
    <t>LEC302183</t>
  </si>
  <si>
    <t>780</t>
  </si>
  <si>
    <t>LE CREUSET WALMER PARK</t>
  </si>
  <si>
    <t>PLZ</t>
  </si>
  <si>
    <t>PORT ELIZABETH</t>
  </si>
  <si>
    <t>LEC302179</t>
  </si>
  <si>
    <t>1123/1124/STATX2</t>
  </si>
  <si>
    <t>LE CREUSET LA LUCIA</t>
  </si>
  <si>
    <t>DBN</t>
  </si>
  <si>
    <t>DURBAN</t>
  </si>
  <si>
    <t>LEC302181</t>
  </si>
  <si>
    <t>88/A</t>
  </si>
  <si>
    <t>LE CREUSET BALLITO JUNCTION</t>
  </si>
  <si>
    <t>LEC302182</t>
  </si>
  <si>
    <t>PAV0773/773A</t>
  </si>
  <si>
    <t>LE CREUSET PAVILION</t>
  </si>
  <si>
    <t>LEC302185</t>
  </si>
  <si>
    <t>STOCK</t>
  </si>
  <si>
    <t>LE CREUSET JHB DC</t>
  </si>
  <si>
    <t>SANDTON</t>
  </si>
  <si>
    <t>LEC302178</t>
  </si>
  <si>
    <t>240314/LAURE/289/319</t>
  </si>
  <si>
    <t>HERO</t>
  </si>
  <si>
    <t>LEC302187</t>
  </si>
  <si>
    <t>601</t>
  </si>
  <si>
    <t>LE CREUSET CRESTA</t>
  </si>
  <si>
    <t>JOHANNESBURG (JNB)</t>
  </si>
  <si>
    <t>LEC302190</t>
  </si>
  <si>
    <t>61/59/57</t>
  </si>
  <si>
    <t>LEC302189</t>
  </si>
  <si>
    <t>1010/1009</t>
  </si>
  <si>
    <t>LE CREUSET CLEARWATER MALL</t>
  </si>
  <si>
    <t>LEC302192</t>
  </si>
  <si>
    <t>185/STAT</t>
  </si>
  <si>
    <t>LE CREUSET MENLYN</t>
  </si>
  <si>
    <t>PTA</t>
  </si>
  <si>
    <t>PRETORIA</t>
  </si>
  <si>
    <t>LEC302186</t>
  </si>
  <si>
    <t>366</t>
  </si>
  <si>
    <t>LE CREUSET MALL OF AFRICA STORE</t>
  </si>
  <si>
    <t>MIDRAND</t>
  </si>
  <si>
    <t>LEC302193</t>
  </si>
  <si>
    <t>949/50/51</t>
  </si>
  <si>
    <t>LE CREUSET BROOKLYN</t>
  </si>
  <si>
    <t>LEC302194</t>
  </si>
  <si>
    <t>990/989</t>
  </si>
  <si>
    <t>LE CREUSET WOODLANDS</t>
  </si>
  <si>
    <t>LEC302196</t>
  </si>
  <si>
    <t>71/STAT/LCRBV1043</t>
  </si>
  <si>
    <t>LE CREUSET BEDFORD</t>
  </si>
  <si>
    <t>LEC302188</t>
  </si>
  <si>
    <t>297/281</t>
  </si>
  <si>
    <t>LE CREUSET CENTURION</t>
  </si>
  <si>
    <t>LEC302197</t>
  </si>
  <si>
    <t>81/STAT/BIS</t>
  </si>
  <si>
    <t>LE CREUSET ROSEBANK</t>
  </si>
  <si>
    <t>LEC302195</t>
  </si>
  <si>
    <t>YCS117141</t>
  </si>
  <si>
    <t>LEC302191</t>
  </si>
  <si>
    <t>YCS116811</t>
  </si>
  <si>
    <t>LEC302198</t>
  </si>
  <si>
    <t>154/statx2</t>
  </si>
  <si>
    <t>LE CREUSET HYDE PARK</t>
  </si>
  <si>
    <t>LEC302199</t>
  </si>
  <si>
    <t>LEC302200</t>
  </si>
  <si>
    <t>LEC302135</t>
  </si>
  <si>
    <t>MA INFO</t>
  </si>
  <si>
    <t>VolWT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</si>
</sst>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1" fillId="0" borderId="1" xfId="0" applyFont="1" applyFill="1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5286-E8D7-4324-BEC7-2AFCDEF7F299}">
  <dimension ref="A1:V27"/>
  <sheetViews>
    <sheetView tabSelected="1" workbookViewId="0">
      <selection activeCell="K10" sqref="K10"/>
    </sheetView>
  </sheetViews>
  <sheetFormatPr defaultRowHeight="14.4" x14ac:dyDescent="0.3"/>
  <cols>
    <col min="1" max="1" width="11.44140625" bestFit="1" customWidth="1"/>
    <col min="2" max="2" width="12.33203125" customWidth="1"/>
    <col min="3" max="3" width="11.109375" customWidth="1"/>
    <col min="4" max="4" width="10.77734375" bestFit="1" customWidth="1"/>
    <col min="5" max="6" width="8.109375" bestFit="1" customWidth="1"/>
    <col min="7" max="7" width="13.109375" customWidth="1"/>
    <col min="8" max="8" width="6" bestFit="1" customWidth="1"/>
    <col min="9" max="9" width="10.5546875" bestFit="1" customWidth="1"/>
    <col min="10" max="10" width="19.5546875" bestFit="1" customWidth="1"/>
    <col min="11" max="11" width="6.88671875" bestFit="1" customWidth="1"/>
    <col min="12" max="12" width="3.77734375" bestFit="1" customWidth="1"/>
    <col min="13" max="13" width="9" style="7" customWidth="1"/>
    <col min="14" max="14" width="8.5546875" style="7" bestFit="1" customWidth="1"/>
    <col min="15" max="15" width="10.44140625" style="7" bestFit="1" customWidth="1"/>
    <col min="16" max="16" width="13.77734375" style="7" bestFit="1" customWidth="1"/>
    <col min="17" max="17" width="7.5546875" style="7" bestFit="1" customWidth="1"/>
    <col min="18" max="18" width="8.5546875" style="7" bestFit="1" customWidth="1"/>
    <col min="19" max="19" width="7.5546875" style="7" bestFit="1" customWidth="1"/>
    <col min="20" max="20" width="8.5546875" style="7" bestFit="1" customWidth="1"/>
    <col min="21" max="21" width="10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6" t="s">
        <v>106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1" t="s">
        <v>19</v>
      </c>
      <c r="V1" s="4" t="s">
        <v>105</v>
      </c>
    </row>
    <row r="2" spans="1:22" x14ac:dyDescent="0.3">
      <c r="A2" s="2">
        <v>43313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>
        <v>6</v>
      </c>
      <c r="M2" s="5">
        <v>96</v>
      </c>
      <c r="N2" s="5">
        <v>80</v>
      </c>
      <c r="O2" s="5">
        <v>96</v>
      </c>
      <c r="P2" s="5">
        <v>192.96</v>
      </c>
      <c r="Q2" s="5">
        <v>45.21</v>
      </c>
      <c r="R2" s="5">
        <v>238.17</v>
      </c>
      <c r="S2" s="5">
        <v>35.729999999999997</v>
      </c>
      <c r="T2" s="5">
        <v>273.89999999999998</v>
      </c>
      <c r="U2" s="3" t="s">
        <v>29</v>
      </c>
      <c r="V2" s="3"/>
    </row>
    <row r="3" spans="1:22" x14ac:dyDescent="0.3">
      <c r="A3" s="2">
        <v>43315</v>
      </c>
      <c r="B3" s="3" t="s">
        <v>30</v>
      </c>
      <c r="C3" s="3" t="s">
        <v>31</v>
      </c>
      <c r="D3" s="3" t="s">
        <v>22</v>
      </c>
      <c r="E3" s="3" t="s">
        <v>23</v>
      </c>
      <c r="F3" s="3" t="s">
        <v>23</v>
      </c>
      <c r="G3" s="3" t="s">
        <v>32</v>
      </c>
      <c r="H3" s="3" t="s">
        <v>25</v>
      </c>
      <c r="I3" s="3" t="s">
        <v>25</v>
      </c>
      <c r="J3" s="3" t="s">
        <v>33</v>
      </c>
      <c r="K3" s="3" t="s">
        <v>28</v>
      </c>
      <c r="L3" s="3">
        <v>5</v>
      </c>
      <c r="M3" s="5">
        <v>80</v>
      </c>
      <c r="N3" s="5">
        <v>75</v>
      </c>
      <c r="O3" s="5">
        <v>80</v>
      </c>
      <c r="P3" s="5">
        <v>61.6</v>
      </c>
      <c r="Q3" s="5">
        <v>14.43</v>
      </c>
      <c r="R3" s="5">
        <v>76.03</v>
      </c>
      <c r="S3" s="5">
        <v>11.4</v>
      </c>
      <c r="T3" s="5">
        <v>87.43</v>
      </c>
      <c r="U3" s="3" t="s">
        <v>29</v>
      </c>
      <c r="V3" s="3"/>
    </row>
    <row r="4" spans="1:22" x14ac:dyDescent="0.3">
      <c r="A4" s="2">
        <v>43329</v>
      </c>
      <c r="B4" s="3" t="s">
        <v>104</v>
      </c>
      <c r="C4" s="3"/>
      <c r="D4" s="3" t="s">
        <v>22</v>
      </c>
      <c r="E4" s="3" t="s">
        <v>23</v>
      </c>
      <c r="F4" s="3" t="s">
        <v>23</v>
      </c>
      <c r="G4" s="3" t="s">
        <v>32</v>
      </c>
      <c r="H4" s="3" t="s">
        <v>25</v>
      </c>
      <c r="I4" s="3" t="s">
        <v>25</v>
      </c>
      <c r="J4" s="3" t="s">
        <v>33</v>
      </c>
      <c r="K4" s="3" t="s">
        <v>28</v>
      </c>
      <c r="L4" s="3">
        <v>3</v>
      </c>
      <c r="M4" s="5">
        <v>74</v>
      </c>
      <c r="N4" s="5">
        <v>49</v>
      </c>
      <c r="O4" s="5">
        <v>74</v>
      </c>
      <c r="P4" s="5">
        <v>56.98</v>
      </c>
      <c r="Q4" s="5">
        <v>13.35</v>
      </c>
      <c r="R4" s="5">
        <v>70.33</v>
      </c>
      <c r="S4" s="5">
        <v>10.55</v>
      </c>
      <c r="T4" s="5">
        <v>80.88</v>
      </c>
      <c r="U4" s="3" t="s">
        <v>29</v>
      </c>
      <c r="V4" s="3"/>
    </row>
    <row r="5" spans="1:22" x14ac:dyDescent="0.3">
      <c r="A5" s="2">
        <v>43326</v>
      </c>
      <c r="B5" s="3" t="s">
        <v>59</v>
      </c>
      <c r="C5" s="3" t="s">
        <v>60</v>
      </c>
      <c r="D5" s="3" t="s">
        <v>22</v>
      </c>
      <c r="E5" s="3" t="s">
        <v>23</v>
      </c>
      <c r="F5" s="3" t="s">
        <v>23</v>
      </c>
      <c r="G5" s="3" t="s">
        <v>61</v>
      </c>
      <c r="H5" s="3" t="s">
        <v>25</v>
      </c>
      <c r="I5" s="3" t="s">
        <v>25</v>
      </c>
      <c r="J5" s="3" t="s">
        <v>33</v>
      </c>
      <c r="K5" s="3" t="s">
        <v>28</v>
      </c>
      <c r="L5" s="3">
        <v>9</v>
      </c>
      <c r="M5" s="5">
        <v>68</v>
      </c>
      <c r="N5" s="5">
        <v>192</v>
      </c>
      <c r="O5" s="5">
        <v>193</v>
      </c>
      <c r="P5" s="5">
        <v>148.61000000000001</v>
      </c>
      <c r="Q5" s="5">
        <v>34.82</v>
      </c>
      <c r="R5" s="5">
        <v>183.43</v>
      </c>
      <c r="S5" s="5">
        <v>27.51</v>
      </c>
      <c r="T5" s="5">
        <v>210.94</v>
      </c>
      <c r="U5" s="3" t="s">
        <v>29</v>
      </c>
      <c r="V5" s="3"/>
    </row>
    <row r="6" spans="1:22" x14ac:dyDescent="0.3">
      <c r="A6" s="2">
        <v>43325</v>
      </c>
      <c r="B6" s="3" t="s">
        <v>44</v>
      </c>
      <c r="C6" s="3" t="s">
        <v>45</v>
      </c>
      <c r="D6" s="3" t="s">
        <v>22</v>
      </c>
      <c r="E6" s="3" t="s">
        <v>23</v>
      </c>
      <c r="F6" s="3" t="s">
        <v>23</v>
      </c>
      <c r="G6" s="3" t="s">
        <v>46</v>
      </c>
      <c r="H6" s="3" t="s">
        <v>25</v>
      </c>
      <c r="I6" s="3" t="s">
        <v>47</v>
      </c>
      <c r="J6" s="3" t="s">
        <v>48</v>
      </c>
      <c r="K6" s="3" t="s">
        <v>28</v>
      </c>
      <c r="L6" s="3">
        <v>4</v>
      </c>
      <c r="M6" s="5">
        <v>101</v>
      </c>
      <c r="N6" s="5">
        <v>88</v>
      </c>
      <c r="O6" s="5">
        <v>101</v>
      </c>
      <c r="P6" s="5">
        <v>200.99</v>
      </c>
      <c r="Q6" s="5">
        <v>47.09</v>
      </c>
      <c r="R6" s="5">
        <v>248.08</v>
      </c>
      <c r="S6" s="5">
        <v>37.21</v>
      </c>
      <c r="T6" s="5">
        <v>285.29000000000002</v>
      </c>
      <c r="U6" s="3" t="s">
        <v>29</v>
      </c>
      <c r="V6" s="3"/>
    </row>
    <row r="7" spans="1:22" x14ac:dyDescent="0.3">
      <c r="A7" s="2">
        <v>43325</v>
      </c>
      <c r="B7" s="3" t="s">
        <v>34</v>
      </c>
      <c r="C7" s="3" t="s">
        <v>35</v>
      </c>
      <c r="D7" s="3" t="s">
        <v>22</v>
      </c>
      <c r="E7" s="3" t="s">
        <v>23</v>
      </c>
      <c r="F7" s="3" t="s">
        <v>23</v>
      </c>
      <c r="G7" s="3" t="s">
        <v>36</v>
      </c>
      <c r="H7" s="3" t="s">
        <v>25</v>
      </c>
      <c r="I7" s="3" t="s">
        <v>37</v>
      </c>
      <c r="J7" s="3" t="s">
        <v>38</v>
      </c>
      <c r="K7" s="3" t="s">
        <v>28</v>
      </c>
      <c r="L7" s="3">
        <v>5</v>
      </c>
      <c r="M7" s="5">
        <v>109</v>
      </c>
      <c r="N7" s="5">
        <v>104</v>
      </c>
      <c r="O7" s="5">
        <v>109</v>
      </c>
      <c r="P7" s="5">
        <v>191.84</v>
      </c>
      <c r="Q7" s="5">
        <v>44.95</v>
      </c>
      <c r="R7" s="5">
        <v>236.79</v>
      </c>
      <c r="S7" s="5">
        <v>35.520000000000003</v>
      </c>
      <c r="T7" s="5">
        <v>272.31</v>
      </c>
      <c r="U7" s="3" t="s">
        <v>29</v>
      </c>
      <c r="V7" s="3"/>
    </row>
    <row r="8" spans="1:22" x14ac:dyDescent="0.3">
      <c r="A8" s="2">
        <v>43325</v>
      </c>
      <c r="B8" s="3" t="s">
        <v>49</v>
      </c>
      <c r="C8" s="3" t="s">
        <v>50</v>
      </c>
      <c r="D8" s="3" t="s">
        <v>22</v>
      </c>
      <c r="E8" s="3" t="s">
        <v>23</v>
      </c>
      <c r="F8" s="3" t="s">
        <v>23</v>
      </c>
      <c r="G8" s="3" t="s">
        <v>51</v>
      </c>
      <c r="H8" s="3" t="s">
        <v>25</v>
      </c>
      <c r="I8" s="3" t="s">
        <v>47</v>
      </c>
      <c r="J8" s="3" t="s">
        <v>48</v>
      </c>
      <c r="K8" s="3" t="s">
        <v>28</v>
      </c>
      <c r="L8" s="3">
        <v>5</v>
      </c>
      <c r="M8" s="5">
        <v>99</v>
      </c>
      <c r="N8" s="5">
        <v>92</v>
      </c>
      <c r="O8" s="5">
        <v>99</v>
      </c>
      <c r="P8" s="5">
        <v>197.01</v>
      </c>
      <c r="Q8" s="5">
        <v>46.16</v>
      </c>
      <c r="R8" s="5">
        <v>243.17</v>
      </c>
      <c r="S8" s="5">
        <v>36.479999999999997</v>
      </c>
      <c r="T8" s="5">
        <v>279.64999999999998</v>
      </c>
      <c r="U8" s="3" t="s">
        <v>29</v>
      </c>
      <c r="V8" s="3"/>
    </row>
    <row r="9" spans="1:22" x14ac:dyDescent="0.3">
      <c r="A9" s="2">
        <v>43325</v>
      </c>
      <c r="B9" s="3" t="s">
        <v>52</v>
      </c>
      <c r="C9" s="3" t="s">
        <v>53</v>
      </c>
      <c r="D9" s="3" t="s">
        <v>22</v>
      </c>
      <c r="E9" s="3" t="s">
        <v>23</v>
      </c>
      <c r="F9" s="3" t="s">
        <v>23</v>
      </c>
      <c r="G9" s="3" t="s">
        <v>54</v>
      </c>
      <c r="H9" s="3" t="s">
        <v>25</v>
      </c>
      <c r="I9" s="3" t="s">
        <v>47</v>
      </c>
      <c r="J9" s="3" t="s">
        <v>48</v>
      </c>
      <c r="K9" s="3" t="s">
        <v>28</v>
      </c>
      <c r="L9" s="3">
        <v>1</v>
      </c>
      <c r="M9" s="5">
        <v>117</v>
      </c>
      <c r="N9" s="5">
        <v>232</v>
      </c>
      <c r="O9" s="5">
        <v>233</v>
      </c>
      <c r="P9" s="5">
        <v>463.67</v>
      </c>
      <c r="Q9" s="5">
        <v>108.64</v>
      </c>
      <c r="R9" s="5">
        <v>572.30999999999995</v>
      </c>
      <c r="S9" s="5">
        <v>85.85</v>
      </c>
      <c r="T9" s="5">
        <v>658.16</v>
      </c>
      <c r="U9" s="3" t="s">
        <v>29</v>
      </c>
      <c r="V9" s="3"/>
    </row>
    <row r="10" spans="1:22" x14ac:dyDescent="0.3">
      <c r="A10" s="2">
        <v>43325</v>
      </c>
      <c r="B10" s="3" t="s">
        <v>39</v>
      </c>
      <c r="C10" s="3" t="s">
        <v>40</v>
      </c>
      <c r="D10" s="3" t="s">
        <v>22</v>
      </c>
      <c r="E10" s="3" t="s">
        <v>23</v>
      </c>
      <c r="F10" s="3" t="s">
        <v>23</v>
      </c>
      <c r="G10" s="3" t="s">
        <v>41</v>
      </c>
      <c r="H10" s="3" t="s">
        <v>25</v>
      </c>
      <c r="I10" s="3" t="s">
        <v>42</v>
      </c>
      <c r="J10" s="3" t="s">
        <v>43</v>
      </c>
      <c r="K10" s="3" t="s">
        <v>28</v>
      </c>
      <c r="L10" s="3">
        <v>4</v>
      </c>
      <c r="M10" s="5">
        <v>68</v>
      </c>
      <c r="N10" s="5">
        <v>86</v>
      </c>
      <c r="O10" s="5">
        <v>86</v>
      </c>
      <c r="P10" s="5">
        <v>155.66</v>
      </c>
      <c r="Q10" s="5">
        <v>36.47</v>
      </c>
      <c r="R10" s="5">
        <v>192.13</v>
      </c>
      <c r="S10" s="5">
        <v>28.82</v>
      </c>
      <c r="T10" s="5">
        <v>220.95</v>
      </c>
      <c r="U10" s="3" t="s">
        <v>29</v>
      </c>
      <c r="V10" s="3"/>
    </row>
    <row r="11" spans="1:22" x14ac:dyDescent="0.3">
      <c r="A11" s="2">
        <v>43325</v>
      </c>
      <c r="B11" s="3" t="s">
        <v>55</v>
      </c>
      <c r="C11" s="3" t="s">
        <v>56</v>
      </c>
      <c r="D11" s="3" t="s">
        <v>22</v>
      </c>
      <c r="E11" s="3" t="s">
        <v>23</v>
      </c>
      <c r="F11" s="3" t="s">
        <v>23</v>
      </c>
      <c r="G11" s="3" t="s">
        <v>57</v>
      </c>
      <c r="H11" s="3" t="s">
        <v>25</v>
      </c>
      <c r="I11" s="3" t="s">
        <v>26</v>
      </c>
      <c r="J11" s="3" t="s">
        <v>58</v>
      </c>
      <c r="K11" s="3" t="s">
        <v>28</v>
      </c>
      <c r="L11" s="3">
        <v>7</v>
      </c>
      <c r="M11" s="5">
        <v>2865</v>
      </c>
      <c r="N11" s="5">
        <v>3419</v>
      </c>
      <c r="O11" s="5">
        <v>7</v>
      </c>
      <c r="P11" s="5">
        <v>5600</v>
      </c>
      <c r="Q11" s="5">
        <v>0</v>
      </c>
      <c r="R11" s="5">
        <v>5600</v>
      </c>
      <c r="S11" s="5">
        <v>840</v>
      </c>
      <c r="T11" s="5">
        <v>6440</v>
      </c>
      <c r="U11" s="3" t="s">
        <v>29</v>
      </c>
      <c r="V11" s="3"/>
    </row>
    <row r="12" spans="1:22" x14ac:dyDescent="0.3">
      <c r="A12" s="2">
        <v>43326</v>
      </c>
      <c r="B12" s="3" t="s">
        <v>76</v>
      </c>
      <c r="C12" s="3" t="s">
        <v>77</v>
      </c>
      <c r="D12" s="3" t="s">
        <v>22</v>
      </c>
      <c r="E12" s="3" t="s">
        <v>23</v>
      </c>
      <c r="F12" s="3" t="s">
        <v>23</v>
      </c>
      <c r="G12" s="3" t="s">
        <v>78</v>
      </c>
      <c r="H12" s="3" t="s">
        <v>25</v>
      </c>
      <c r="I12" s="3" t="s">
        <v>26</v>
      </c>
      <c r="J12" s="3" t="s">
        <v>79</v>
      </c>
      <c r="K12" s="3" t="s">
        <v>28</v>
      </c>
      <c r="L12" s="3">
        <v>6</v>
      </c>
      <c r="M12" s="5">
        <v>149</v>
      </c>
      <c r="N12" s="5">
        <v>128</v>
      </c>
      <c r="O12" s="5">
        <v>149</v>
      </c>
      <c r="P12" s="5">
        <v>299.49</v>
      </c>
      <c r="Q12" s="5">
        <v>70.17</v>
      </c>
      <c r="R12" s="5">
        <v>369.66</v>
      </c>
      <c r="S12" s="5">
        <v>55.45</v>
      </c>
      <c r="T12" s="5">
        <v>425.11</v>
      </c>
      <c r="U12" s="3" t="s">
        <v>29</v>
      </c>
      <c r="V12" s="3"/>
    </row>
    <row r="13" spans="1:22" x14ac:dyDescent="0.3">
      <c r="A13" s="2">
        <v>43326</v>
      </c>
      <c r="B13" s="3" t="s">
        <v>62</v>
      </c>
      <c r="C13" s="3" t="s">
        <v>63</v>
      </c>
      <c r="D13" s="3" t="s">
        <v>22</v>
      </c>
      <c r="E13" s="3" t="s">
        <v>23</v>
      </c>
      <c r="F13" s="3" t="s">
        <v>23</v>
      </c>
      <c r="G13" s="3" t="s">
        <v>64</v>
      </c>
      <c r="H13" s="3" t="s">
        <v>25</v>
      </c>
      <c r="I13" s="3" t="s">
        <v>26</v>
      </c>
      <c r="J13" s="3" t="s">
        <v>65</v>
      </c>
      <c r="K13" s="3" t="s">
        <v>28</v>
      </c>
      <c r="L13" s="3">
        <v>7</v>
      </c>
      <c r="M13" s="5">
        <v>124</v>
      </c>
      <c r="N13" s="5">
        <v>139</v>
      </c>
      <c r="O13" s="5">
        <v>140</v>
      </c>
      <c r="P13" s="5">
        <v>281.39999999999998</v>
      </c>
      <c r="Q13" s="5">
        <v>65.930000000000007</v>
      </c>
      <c r="R13" s="5">
        <v>347.33</v>
      </c>
      <c r="S13" s="5">
        <v>52.1</v>
      </c>
      <c r="T13" s="5">
        <v>399.43</v>
      </c>
      <c r="U13" s="3" t="s">
        <v>29</v>
      </c>
      <c r="V13" s="3"/>
    </row>
    <row r="14" spans="1:22" x14ac:dyDescent="0.3">
      <c r="A14" s="2">
        <v>43326</v>
      </c>
      <c r="B14" s="3" t="s">
        <v>89</v>
      </c>
      <c r="C14" s="3" t="s">
        <v>90</v>
      </c>
      <c r="D14" s="3" t="s">
        <v>22</v>
      </c>
      <c r="E14" s="3" t="s">
        <v>23</v>
      </c>
      <c r="F14" s="3" t="s">
        <v>23</v>
      </c>
      <c r="G14" s="3" t="s">
        <v>91</v>
      </c>
      <c r="H14" s="3" t="s">
        <v>25</v>
      </c>
      <c r="I14" s="3" t="s">
        <v>26</v>
      </c>
      <c r="J14" s="3" t="s">
        <v>27</v>
      </c>
      <c r="K14" s="3" t="s">
        <v>28</v>
      </c>
      <c r="L14" s="3">
        <v>8</v>
      </c>
      <c r="M14" s="5">
        <v>192</v>
      </c>
      <c r="N14" s="5">
        <v>169</v>
      </c>
      <c r="O14" s="5">
        <v>192</v>
      </c>
      <c r="P14" s="5">
        <v>385.92</v>
      </c>
      <c r="Q14" s="5">
        <v>90.42</v>
      </c>
      <c r="R14" s="5">
        <v>476.34</v>
      </c>
      <c r="S14" s="5">
        <v>71.45</v>
      </c>
      <c r="T14" s="5">
        <v>547.79</v>
      </c>
      <c r="U14" s="3" t="s">
        <v>29</v>
      </c>
      <c r="V14" s="3"/>
    </row>
    <row r="15" spans="1:22" x14ac:dyDescent="0.3">
      <c r="A15" s="2">
        <v>43326</v>
      </c>
      <c r="B15" s="3" t="s">
        <v>68</v>
      </c>
      <c r="C15" s="3" t="s">
        <v>69</v>
      </c>
      <c r="D15" s="3" t="s">
        <v>22</v>
      </c>
      <c r="E15" s="3" t="s">
        <v>23</v>
      </c>
      <c r="F15" s="3" t="s">
        <v>23</v>
      </c>
      <c r="G15" s="3" t="s">
        <v>70</v>
      </c>
      <c r="H15" s="3" t="s">
        <v>25</v>
      </c>
      <c r="I15" s="3" t="s">
        <v>26</v>
      </c>
      <c r="J15" s="3" t="s">
        <v>27</v>
      </c>
      <c r="K15" s="3" t="s">
        <v>28</v>
      </c>
      <c r="L15" s="3">
        <v>8</v>
      </c>
      <c r="M15" s="5">
        <v>172</v>
      </c>
      <c r="N15" s="5">
        <v>160</v>
      </c>
      <c r="O15" s="5">
        <v>172</v>
      </c>
      <c r="P15" s="5">
        <v>345.72</v>
      </c>
      <c r="Q15" s="5">
        <v>81</v>
      </c>
      <c r="R15" s="5">
        <v>426.72</v>
      </c>
      <c r="S15" s="5">
        <v>64.010000000000005</v>
      </c>
      <c r="T15" s="5">
        <v>490.73</v>
      </c>
      <c r="U15" s="3" t="s">
        <v>29</v>
      </c>
      <c r="V15" s="3"/>
    </row>
    <row r="16" spans="1:22" x14ac:dyDescent="0.3">
      <c r="A16" s="2">
        <v>43326</v>
      </c>
      <c r="B16" s="3" t="s">
        <v>66</v>
      </c>
      <c r="C16" s="3" t="s">
        <v>67</v>
      </c>
      <c r="D16" s="3" t="s">
        <v>22</v>
      </c>
      <c r="E16" s="3" t="s">
        <v>23</v>
      </c>
      <c r="F16" s="3" t="s">
        <v>23</v>
      </c>
      <c r="G16" s="3" t="s">
        <v>24</v>
      </c>
      <c r="H16" s="3" t="s">
        <v>25</v>
      </c>
      <c r="I16" s="3" t="s">
        <v>26</v>
      </c>
      <c r="J16" s="3" t="s">
        <v>27</v>
      </c>
      <c r="K16" s="3" t="s">
        <v>28</v>
      </c>
      <c r="L16" s="3">
        <v>3</v>
      </c>
      <c r="M16" s="5">
        <v>57</v>
      </c>
      <c r="N16" s="5">
        <v>51</v>
      </c>
      <c r="O16" s="5">
        <v>57</v>
      </c>
      <c r="P16" s="5">
        <v>114.57</v>
      </c>
      <c r="Q16" s="5">
        <v>26.84</v>
      </c>
      <c r="R16" s="5">
        <v>141.41</v>
      </c>
      <c r="S16" s="5">
        <v>21.21</v>
      </c>
      <c r="T16" s="5">
        <v>162.62</v>
      </c>
      <c r="U16" s="3" t="s">
        <v>29</v>
      </c>
      <c r="V16" s="3"/>
    </row>
    <row r="17" spans="1:22" x14ac:dyDescent="0.3">
      <c r="A17" s="2">
        <v>43326</v>
      </c>
      <c r="B17" s="3" t="s">
        <v>97</v>
      </c>
      <c r="C17" s="3" t="s">
        <v>98</v>
      </c>
      <c r="D17" s="3" t="s">
        <v>22</v>
      </c>
      <c r="E17" s="3" t="s">
        <v>23</v>
      </c>
      <c r="F17" s="3" t="s">
        <v>23</v>
      </c>
      <c r="G17" s="3" t="s">
        <v>32</v>
      </c>
      <c r="H17" s="3" t="s">
        <v>25</v>
      </c>
      <c r="I17" s="3" t="s">
        <v>25</v>
      </c>
      <c r="J17" s="3" t="s">
        <v>33</v>
      </c>
      <c r="K17" s="3" t="s">
        <v>28</v>
      </c>
      <c r="L17" s="3">
        <v>1</v>
      </c>
      <c r="M17" s="5">
        <v>337</v>
      </c>
      <c r="N17" s="5">
        <v>383</v>
      </c>
      <c r="O17" s="5">
        <v>384</v>
      </c>
      <c r="P17" s="5">
        <v>295.68</v>
      </c>
      <c r="Q17" s="5">
        <v>69.28</v>
      </c>
      <c r="R17" s="5">
        <v>364.96</v>
      </c>
      <c r="S17" s="5">
        <v>54.74</v>
      </c>
      <c r="T17" s="5">
        <v>419.7</v>
      </c>
      <c r="U17" s="3" t="s">
        <v>29</v>
      </c>
      <c r="V17" s="3"/>
    </row>
    <row r="18" spans="1:22" x14ac:dyDescent="0.3">
      <c r="A18" s="2">
        <v>43326</v>
      </c>
      <c r="B18" s="3" t="s">
        <v>71</v>
      </c>
      <c r="C18" s="3" t="s">
        <v>72</v>
      </c>
      <c r="D18" s="3" t="s">
        <v>22</v>
      </c>
      <c r="E18" s="3" t="s">
        <v>23</v>
      </c>
      <c r="F18" s="3" t="s">
        <v>23</v>
      </c>
      <c r="G18" s="3" t="s">
        <v>73</v>
      </c>
      <c r="H18" s="3" t="s">
        <v>25</v>
      </c>
      <c r="I18" s="3" t="s">
        <v>74</v>
      </c>
      <c r="J18" s="3" t="s">
        <v>75</v>
      </c>
      <c r="K18" s="3" t="s">
        <v>28</v>
      </c>
      <c r="L18" s="3">
        <v>6</v>
      </c>
      <c r="M18" s="5">
        <v>129</v>
      </c>
      <c r="N18" s="5">
        <v>106</v>
      </c>
      <c r="O18" s="5">
        <v>129</v>
      </c>
      <c r="P18" s="5">
        <v>268.32</v>
      </c>
      <c r="Q18" s="5">
        <v>62.87</v>
      </c>
      <c r="R18" s="5">
        <v>331.19</v>
      </c>
      <c r="S18" s="5">
        <v>49.68</v>
      </c>
      <c r="T18" s="5">
        <v>380.87</v>
      </c>
      <c r="U18" s="3" t="s">
        <v>29</v>
      </c>
      <c r="V18" s="3"/>
    </row>
    <row r="19" spans="1:22" x14ac:dyDescent="0.3">
      <c r="A19" s="2">
        <v>43326</v>
      </c>
      <c r="B19" s="3" t="s">
        <v>80</v>
      </c>
      <c r="C19" s="3" t="s">
        <v>81</v>
      </c>
      <c r="D19" s="3" t="s">
        <v>22</v>
      </c>
      <c r="E19" s="3" t="s">
        <v>23</v>
      </c>
      <c r="F19" s="3" t="s">
        <v>23</v>
      </c>
      <c r="G19" s="3" t="s">
        <v>82</v>
      </c>
      <c r="H19" s="3" t="s">
        <v>25</v>
      </c>
      <c r="I19" s="3" t="s">
        <v>74</v>
      </c>
      <c r="J19" s="3" t="s">
        <v>75</v>
      </c>
      <c r="K19" s="3" t="s">
        <v>28</v>
      </c>
      <c r="L19" s="3">
        <v>10</v>
      </c>
      <c r="M19" s="5">
        <v>220</v>
      </c>
      <c r="N19" s="5">
        <v>198</v>
      </c>
      <c r="O19" s="5">
        <v>220</v>
      </c>
      <c r="P19" s="5">
        <v>457.6</v>
      </c>
      <c r="Q19" s="5">
        <v>107.22</v>
      </c>
      <c r="R19" s="5">
        <v>564.82000000000005</v>
      </c>
      <c r="S19" s="5">
        <v>84.72</v>
      </c>
      <c r="T19" s="5">
        <v>649.54</v>
      </c>
      <c r="U19" s="3" t="s">
        <v>29</v>
      </c>
      <c r="V19" s="3"/>
    </row>
    <row r="20" spans="1:22" x14ac:dyDescent="0.3">
      <c r="A20" s="2">
        <v>43326</v>
      </c>
      <c r="B20" s="3" t="s">
        <v>83</v>
      </c>
      <c r="C20" s="3" t="s">
        <v>84</v>
      </c>
      <c r="D20" s="3" t="s">
        <v>22</v>
      </c>
      <c r="E20" s="3" t="s">
        <v>23</v>
      </c>
      <c r="F20" s="3" t="s">
        <v>23</v>
      </c>
      <c r="G20" s="3" t="s">
        <v>85</v>
      </c>
      <c r="H20" s="3" t="s">
        <v>25</v>
      </c>
      <c r="I20" s="3" t="s">
        <v>74</v>
      </c>
      <c r="J20" s="3" t="s">
        <v>75</v>
      </c>
      <c r="K20" s="3" t="s">
        <v>28</v>
      </c>
      <c r="L20" s="3">
        <v>4</v>
      </c>
      <c r="M20" s="5">
        <v>85</v>
      </c>
      <c r="N20" s="5">
        <v>80</v>
      </c>
      <c r="O20" s="5">
        <v>85</v>
      </c>
      <c r="P20" s="5">
        <v>176.8</v>
      </c>
      <c r="Q20" s="5">
        <v>41.42</v>
      </c>
      <c r="R20" s="5">
        <v>218.22</v>
      </c>
      <c r="S20" s="5">
        <v>32.729999999999997</v>
      </c>
      <c r="T20" s="5">
        <v>250.95</v>
      </c>
      <c r="U20" s="3" t="s">
        <v>29</v>
      </c>
      <c r="V20" s="3"/>
    </row>
    <row r="21" spans="1:22" x14ac:dyDescent="0.3">
      <c r="A21" s="2">
        <v>43326</v>
      </c>
      <c r="B21" s="3" t="s">
        <v>95</v>
      </c>
      <c r="C21" s="3" t="s">
        <v>96</v>
      </c>
      <c r="D21" s="3" t="s">
        <v>22</v>
      </c>
      <c r="E21" s="3" t="s">
        <v>23</v>
      </c>
      <c r="F21" s="3" t="s">
        <v>23</v>
      </c>
      <c r="G21" s="3" t="s">
        <v>32</v>
      </c>
      <c r="H21" s="3" t="s">
        <v>25</v>
      </c>
      <c r="I21" s="3" t="s">
        <v>25</v>
      </c>
      <c r="J21" s="3" t="s">
        <v>33</v>
      </c>
      <c r="K21" s="3" t="s">
        <v>28</v>
      </c>
      <c r="L21" s="3">
        <v>5</v>
      </c>
      <c r="M21" s="5">
        <v>88</v>
      </c>
      <c r="N21" s="5">
        <v>96</v>
      </c>
      <c r="O21" s="5">
        <v>96</v>
      </c>
      <c r="P21" s="5">
        <v>73.92</v>
      </c>
      <c r="Q21" s="5">
        <v>17.32</v>
      </c>
      <c r="R21" s="5">
        <v>91.24</v>
      </c>
      <c r="S21" s="5">
        <v>13.69</v>
      </c>
      <c r="T21" s="5">
        <v>104.93</v>
      </c>
      <c r="U21" s="3" t="s">
        <v>29</v>
      </c>
      <c r="V21" s="3"/>
    </row>
    <row r="22" spans="1:22" x14ac:dyDescent="0.3">
      <c r="A22" s="2">
        <v>43326</v>
      </c>
      <c r="B22" s="3" t="s">
        <v>86</v>
      </c>
      <c r="C22" s="3" t="s">
        <v>87</v>
      </c>
      <c r="D22" s="3" t="s">
        <v>22</v>
      </c>
      <c r="E22" s="3" t="s">
        <v>23</v>
      </c>
      <c r="F22" s="3" t="s">
        <v>23</v>
      </c>
      <c r="G22" s="3" t="s">
        <v>88</v>
      </c>
      <c r="H22" s="3" t="s">
        <v>25</v>
      </c>
      <c r="I22" s="3" t="s">
        <v>26</v>
      </c>
      <c r="J22" s="3" t="s">
        <v>27</v>
      </c>
      <c r="K22" s="3" t="s">
        <v>28</v>
      </c>
      <c r="L22" s="3">
        <v>5</v>
      </c>
      <c r="M22" s="5">
        <v>108</v>
      </c>
      <c r="N22" s="5">
        <v>108</v>
      </c>
      <c r="O22" s="5">
        <v>108</v>
      </c>
      <c r="P22" s="5">
        <v>217.08</v>
      </c>
      <c r="Q22" s="5">
        <v>50.86</v>
      </c>
      <c r="R22" s="5">
        <v>267.94</v>
      </c>
      <c r="S22" s="5">
        <v>40.19</v>
      </c>
      <c r="T22" s="5">
        <v>308.13</v>
      </c>
      <c r="U22" s="3" t="s">
        <v>29</v>
      </c>
      <c r="V22" s="3"/>
    </row>
    <row r="23" spans="1:22" x14ac:dyDescent="0.3">
      <c r="A23" s="2">
        <v>43326</v>
      </c>
      <c r="B23" s="3" t="s">
        <v>92</v>
      </c>
      <c r="C23" s="3" t="s">
        <v>93</v>
      </c>
      <c r="D23" s="3" t="s">
        <v>22</v>
      </c>
      <c r="E23" s="3" t="s">
        <v>23</v>
      </c>
      <c r="F23" s="3" t="s">
        <v>23</v>
      </c>
      <c r="G23" s="3" t="s">
        <v>94</v>
      </c>
      <c r="H23" s="3" t="s">
        <v>25</v>
      </c>
      <c r="I23" s="3" t="s">
        <v>26</v>
      </c>
      <c r="J23" s="3" t="s">
        <v>27</v>
      </c>
      <c r="K23" s="3" t="s">
        <v>28</v>
      </c>
      <c r="L23" s="3">
        <v>6</v>
      </c>
      <c r="M23" s="5">
        <v>131</v>
      </c>
      <c r="N23" s="5">
        <v>124</v>
      </c>
      <c r="O23" s="5">
        <v>131</v>
      </c>
      <c r="P23" s="5">
        <v>263.31</v>
      </c>
      <c r="Q23" s="5">
        <v>61.69</v>
      </c>
      <c r="R23" s="5">
        <v>325</v>
      </c>
      <c r="S23" s="5">
        <v>48.75</v>
      </c>
      <c r="T23" s="5">
        <v>373.75</v>
      </c>
      <c r="U23" s="3" t="s">
        <v>29</v>
      </c>
      <c r="V23" s="3"/>
    </row>
    <row r="24" spans="1:22" x14ac:dyDescent="0.3">
      <c r="A24" s="2">
        <v>43327</v>
      </c>
      <c r="B24" s="3" t="s">
        <v>99</v>
      </c>
      <c r="C24" s="3" t="s">
        <v>100</v>
      </c>
      <c r="D24" s="3" t="s">
        <v>22</v>
      </c>
      <c r="E24" s="3" t="s">
        <v>23</v>
      </c>
      <c r="F24" s="3" t="s">
        <v>23</v>
      </c>
      <c r="G24" s="3" t="s">
        <v>101</v>
      </c>
      <c r="H24" s="3" t="s">
        <v>25</v>
      </c>
      <c r="I24" s="3" t="s">
        <v>26</v>
      </c>
      <c r="J24" s="3" t="s">
        <v>27</v>
      </c>
      <c r="K24" s="3" t="s">
        <v>28</v>
      </c>
      <c r="L24" s="3">
        <v>4</v>
      </c>
      <c r="M24" s="5">
        <v>61</v>
      </c>
      <c r="N24" s="5">
        <v>69</v>
      </c>
      <c r="O24" s="5">
        <v>70</v>
      </c>
      <c r="P24" s="5">
        <v>140.69999999999999</v>
      </c>
      <c r="Q24" s="5">
        <v>32.97</v>
      </c>
      <c r="R24" s="5">
        <v>173.67</v>
      </c>
      <c r="S24" s="5">
        <v>26.05</v>
      </c>
      <c r="T24" s="5">
        <v>199.72</v>
      </c>
      <c r="U24" s="3" t="s">
        <v>29</v>
      </c>
      <c r="V24" s="3"/>
    </row>
    <row r="25" spans="1:22" x14ac:dyDescent="0.3">
      <c r="A25" s="2">
        <v>43327</v>
      </c>
      <c r="B25" s="3" t="s">
        <v>102</v>
      </c>
      <c r="C25" s="3" t="s">
        <v>56</v>
      </c>
      <c r="D25" s="3" t="s">
        <v>22</v>
      </c>
      <c r="E25" s="3" t="s">
        <v>23</v>
      </c>
      <c r="F25" s="3" t="s">
        <v>23</v>
      </c>
      <c r="G25" s="3" t="s">
        <v>57</v>
      </c>
      <c r="H25" s="3" t="s">
        <v>25</v>
      </c>
      <c r="I25" s="3" t="s">
        <v>26</v>
      </c>
      <c r="J25" s="3" t="s">
        <v>58</v>
      </c>
      <c r="K25" s="3" t="s">
        <v>28</v>
      </c>
      <c r="L25" s="3">
        <v>13</v>
      </c>
      <c r="M25" s="5">
        <v>5241</v>
      </c>
      <c r="N25" s="5">
        <v>6230</v>
      </c>
      <c r="O25" s="5">
        <v>13</v>
      </c>
      <c r="P25" s="5">
        <v>10400</v>
      </c>
      <c r="Q25" s="5">
        <v>0</v>
      </c>
      <c r="R25" s="5">
        <v>10400</v>
      </c>
      <c r="S25" s="5">
        <v>1560</v>
      </c>
      <c r="T25" s="5">
        <v>11960</v>
      </c>
      <c r="U25" s="3" t="s">
        <v>29</v>
      </c>
      <c r="V25" s="3"/>
    </row>
    <row r="26" spans="1:22" x14ac:dyDescent="0.3">
      <c r="A26" s="2">
        <v>43328</v>
      </c>
      <c r="B26" s="3" t="s">
        <v>103</v>
      </c>
      <c r="C26" s="3"/>
      <c r="D26" s="3" t="s">
        <v>22</v>
      </c>
      <c r="E26" s="3" t="s">
        <v>23</v>
      </c>
      <c r="F26" s="3" t="s">
        <v>23</v>
      </c>
      <c r="G26" s="3" t="s">
        <v>78</v>
      </c>
      <c r="H26" s="3" t="s">
        <v>25</v>
      </c>
      <c r="I26" s="3" t="s">
        <v>26</v>
      </c>
      <c r="J26" s="3" t="s">
        <v>79</v>
      </c>
      <c r="K26" s="3" t="s">
        <v>28</v>
      </c>
      <c r="L26" s="3">
        <v>5</v>
      </c>
      <c r="M26" s="5">
        <v>20</v>
      </c>
      <c r="N26" s="5">
        <v>85</v>
      </c>
      <c r="O26" s="5">
        <v>86</v>
      </c>
      <c r="P26" s="5">
        <v>172.86</v>
      </c>
      <c r="Q26" s="5">
        <v>40.5</v>
      </c>
      <c r="R26" s="5">
        <v>213.36</v>
      </c>
      <c r="S26" s="5">
        <v>32</v>
      </c>
      <c r="T26" s="5">
        <v>245.36</v>
      </c>
      <c r="U26" s="3" t="s">
        <v>29</v>
      </c>
      <c r="V26" s="3"/>
    </row>
    <row r="27" spans="1:22" x14ac:dyDescent="0.3">
      <c r="Q27" s="7">
        <f>SUM(Q2:Q26)</f>
        <v>1209.6100000000001</v>
      </c>
      <c r="R27" s="7">
        <f>SUM(R2:R26)</f>
        <v>22372.3</v>
      </c>
      <c r="S27" s="7">
        <f>SUM(S2:S26)</f>
        <v>3355.84</v>
      </c>
      <c r="T27" s="7">
        <f>SUM(T2:T26)</f>
        <v>25728.140000000003</v>
      </c>
    </row>
  </sheetData>
  <sortState ref="A2:W27">
    <sortCondition ref="B2:B27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Manaka</dc:creator>
  <cp:lastModifiedBy>Macintosch</cp:lastModifiedBy>
  <dcterms:created xsi:type="dcterms:W3CDTF">2018-08-27T07:32:47Z</dcterms:created>
  <dcterms:modified xsi:type="dcterms:W3CDTF">2018-08-27T08:20:59Z</dcterms:modified>
</cp:coreProperties>
</file>