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9635" windowHeight="7695"/>
  </bookViews>
  <sheets>
    <sheet name="Sheet1" sheetId="1" r:id="rId1"/>
  </sheets>
  <definedNames>
    <definedName name="_xlnm._FilterDatabase" localSheetId="0" hidden="1">Sheet1!$A$1:$Y$12</definedName>
  </definedNames>
  <calcPr calcId="145621"/>
</workbook>
</file>

<file path=xl/calcChain.xml><?xml version="1.0" encoding="utf-8"?>
<calcChain xmlns="http://schemas.openxmlformats.org/spreadsheetml/2006/main">
  <c r="T10" i="1" l="1"/>
  <c r="V10" i="1" s="1"/>
  <c r="T9" i="1"/>
  <c r="V9" i="1" s="1"/>
  <c r="T7" i="1"/>
  <c r="V7" i="1" s="1"/>
  <c r="T5" i="1"/>
  <c r="V5" i="1" s="1"/>
  <c r="T3" i="1"/>
  <c r="V3" i="1" s="1"/>
  <c r="T11" i="1"/>
  <c r="V11" i="1" s="1"/>
  <c r="T4" i="1"/>
  <c r="V4" i="1" s="1"/>
  <c r="T6" i="1"/>
  <c r="V6" i="1" s="1"/>
  <c r="T8" i="1"/>
  <c r="V8" i="1" s="1"/>
  <c r="T2" i="1"/>
  <c r="V2" i="1" s="1"/>
</calcChain>
</file>

<file path=xl/sharedStrings.xml><?xml version="1.0" encoding="utf-8"?>
<sst xmlns="http://schemas.openxmlformats.org/spreadsheetml/2006/main" count="124" uniqueCount="55">
  <si>
    <t>Waybill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</si>
  <si>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</si>
  <si>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</si>
  <si>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</si>
  <si>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</si>
  <si>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</si>
  <si>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</si>
  <si>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</si>
  <si>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</si>
  <si>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</si>
  <si>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</si>
  <si>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</si>
  <si>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</si>
  <si>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</si>
  <si>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SubTotal</t>
  </si>
  <si>
    <t>VAT</t>
  </si>
  <si>
    <t>Total</t>
  </si>
  <si>
    <t>Billable Accnum</t>
  </si>
  <si>
    <t>2132306</t>
  </si>
  <si>
    <t>GEORGE PROVINCIAL HOSPITAL</t>
  </si>
  <si>
    <t>JNB</t>
  </si>
  <si>
    <t>GRJ</t>
  </si>
  <si>
    <t>GEORGE</t>
  </si>
  <si>
    <t>DOOR</t>
  </si>
  <si>
    <t>MOV001</t>
  </si>
  <si>
    <t>2132301</t>
  </si>
  <si>
    <t>CPT</t>
  </si>
  <si>
    <t>WYNBERG</t>
  </si>
  <si>
    <t>2132302</t>
  </si>
  <si>
    <t>ELS</t>
  </si>
  <si>
    <t>BEACON BAY EAST LONDON</t>
  </si>
  <si>
    <t>2051828</t>
  </si>
  <si>
    <t>IE GLOBAL</t>
  </si>
  <si>
    <t>MORNE</t>
  </si>
  <si>
    <t>PLZ</t>
  </si>
  <si>
    <t>LORRAINE</t>
  </si>
  <si>
    <t>2132311</t>
  </si>
  <si>
    <t>PRIONTEX</t>
  </si>
  <si>
    <t>2042480</t>
  </si>
  <si>
    <t>PRIONTEX DBN</t>
  </si>
  <si>
    <t>DBN</t>
  </si>
  <si>
    <t>MOUNT EDGECOMBE</t>
  </si>
  <si>
    <t>2051827</t>
  </si>
  <si>
    <t>2042481</t>
  </si>
  <si>
    <t>PRIONTEX CAPE</t>
  </si>
  <si>
    <t>2042482</t>
  </si>
  <si>
    <t>Manifest Date</t>
  </si>
  <si>
    <t>Client Reference</t>
  </si>
  <si>
    <t>Inv_Value</t>
  </si>
  <si>
    <t>Insurance</t>
  </si>
  <si>
    <t>Other_Surch</t>
  </si>
  <si>
    <t>InvoiceNo</t>
  </si>
  <si>
    <t>MA Info</t>
  </si>
  <si>
    <t>INV264025</t>
  </si>
  <si>
    <t>DEBBIE SLATTERY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</si>
</sst>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J1" workbookViewId="0">
      <selection activeCell="T12" sqref="T12:AA13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23.85546875" bestFit="1" customWidth="1"/>
    <col min="5" max="5" width="29" bestFit="1" customWidth="1"/>
    <col min="6" max="6" width="7" bestFit="1" customWidth="1"/>
    <col min="7" max="7" width="6.42578125" bestFit="1" customWidth="1"/>
    <col min="8" max="8" width="11.28515625" bestFit="1" customWidth="1"/>
    <col min="9" max="9" width="25.8554687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4" bestFit="1" customWidth="1"/>
    <col min="16" max="16" width="14.5703125" style="4" bestFit="1" customWidth="1"/>
    <col min="17" max="17" width="9.5703125" style="4" bestFit="1" customWidth="1"/>
    <col min="18" max="18" width="6.5703125" style="4" bestFit="1" customWidth="1"/>
    <col min="19" max="19" width="12" style="4" bestFit="1" customWidth="1"/>
    <col min="20" max="20" width="8.7109375" style="4" bestFit="1" customWidth="1"/>
    <col min="21" max="21" width="6.5703125" style="4" bestFit="1" customWidth="1"/>
    <col min="22" max="22" width="7.5703125" style="4" bestFit="1" customWidth="1"/>
    <col min="23" max="23" width="10" style="4" bestFit="1" customWidth="1"/>
    <col min="24" max="24" width="15.28515625" bestFit="1" customWidth="1"/>
    <col min="25" max="25" width="8.140625" bestFit="1" customWidth="1"/>
  </cols>
  <sheetData>
    <row r="1" spans="1:25" x14ac:dyDescent="0.25">
      <c r="A1" s="5" t="s">
        <v>46</v>
      </c>
      <c r="B1" s="5" t="s">
        <v>0</v>
      </c>
      <c r="C1" s="5" t="s">
        <v>47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6" t="s">
        <v>48</v>
      </c>
      <c r="P1" s="6" t="s">
        <v>12</v>
      </c>
      <c r="Q1" s="6" t="s">
        <v>49</v>
      </c>
      <c r="R1" s="6" t="s">
        <v>13</v>
      </c>
      <c r="S1" s="6" t="s">
        <v>50</v>
      </c>
      <c r="T1" s="6" t="s">
        <v>14</v>
      </c>
      <c r="U1" s="6" t="s">
        <v>15</v>
      </c>
      <c r="V1" s="6" t="s">
        <v>16</v>
      </c>
      <c r="W1" s="5" t="s">
        <v>51</v>
      </c>
      <c r="X1" s="5" t="s">
        <v>17</v>
      </c>
      <c r="Y1" s="5" t="s">
        <v>52</v>
      </c>
    </row>
    <row r="2" spans="1:25" x14ac:dyDescent="0.25">
      <c r="A2" s="1">
        <v>44523</v>
      </c>
      <c r="B2" s="2" t="s">
        <v>38</v>
      </c>
      <c r="C2" s="2"/>
      <c r="D2" s="2" t="s">
        <v>37</v>
      </c>
      <c r="E2" s="2" t="s">
        <v>39</v>
      </c>
      <c r="F2" s="2" t="s">
        <v>20</v>
      </c>
      <c r="G2" s="2" t="s">
        <v>20</v>
      </c>
      <c r="H2" s="2" t="s">
        <v>40</v>
      </c>
      <c r="I2" s="2" t="s">
        <v>41</v>
      </c>
      <c r="J2" s="2" t="s">
        <v>23</v>
      </c>
      <c r="K2" s="2">
        <v>4</v>
      </c>
      <c r="L2" s="2">
        <v>60</v>
      </c>
      <c r="M2" s="2">
        <v>84.26</v>
      </c>
      <c r="N2" s="2">
        <v>85</v>
      </c>
      <c r="O2" s="3">
        <v>0</v>
      </c>
      <c r="P2" s="3">
        <v>117.13</v>
      </c>
      <c r="Q2" s="3">
        <v>0</v>
      </c>
      <c r="R2" s="3">
        <v>40.99</v>
      </c>
      <c r="S2" s="3">
        <v>0</v>
      </c>
      <c r="T2" s="3">
        <f>SUM(O2:S2)</f>
        <v>158.12</v>
      </c>
      <c r="U2" s="3">
        <v>23.72</v>
      </c>
      <c r="V2" s="3">
        <f>SUM(T2:U2)</f>
        <v>181.84</v>
      </c>
      <c r="W2" s="3" t="s">
        <v>53</v>
      </c>
      <c r="X2" s="2" t="s">
        <v>24</v>
      </c>
      <c r="Y2" s="2"/>
    </row>
    <row r="3" spans="1:25" x14ac:dyDescent="0.25">
      <c r="A3" s="1">
        <v>44525</v>
      </c>
      <c r="B3" s="2" t="s">
        <v>43</v>
      </c>
      <c r="C3" s="2"/>
      <c r="D3" s="2" t="s">
        <v>37</v>
      </c>
      <c r="E3" s="2" t="s">
        <v>44</v>
      </c>
      <c r="F3" s="2" t="s">
        <v>20</v>
      </c>
      <c r="G3" s="2" t="s">
        <v>20</v>
      </c>
      <c r="H3" s="2" t="s">
        <v>26</v>
      </c>
      <c r="I3" s="2" t="s">
        <v>27</v>
      </c>
      <c r="J3" s="2" t="s">
        <v>23</v>
      </c>
      <c r="K3" s="2">
        <v>1</v>
      </c>
      <c r="L3" s="2">
        <v>2</v>
      </c>
      <c r="M3" s="2">
        <v>2.96</v>
      </c>
      <c r="N3" s="2">
        <v>3</v>
      </c>
      <c r="O3" s="3">
        <v>0</v>
      </c>
      <c r="P3" s="3">
        <v>66.59</v>
      </c>
      <c r="Q3" s="3">
        <v>0</v>
      </c>
      <c r="R3" s="3">
        <v>23.31</v>
      </c>
      <c r="S3" s="3">
        <v>0</v>
      </c>
      <c r="T3" s="3">
        <f>SUM(O3:S3)</f>
        <v>89.9</v>
      </c>
      <c r="U3" s="3">
        <v>13.48</v>
      </c>
      <c r="V3" s="3">
        <f t="shared" ref="V3:V11" si="0">SUM(T3:U3)</f>
        <v>103.38000000000001</v>
      </c>
      <c r="W3" s="3" t="s">
        <v>53</v>
      </c>
      <c r="X3" s="2" t="s">
        <v>24</v>
      </c>
      <c r="Y3" s="2"/>
    </row>
    <row r="4" spans="1:25" x14ac:dyDescent="0.25">
      <c r="A4" s="1">
        <v>44530</v>
      </c>
      <c r="B4" s="2" t="s">
        <v>45</v>
      </c>
      <c r="C4" s="2"/>
      <c r="D4" s="2" t="s">
        <v>37</v>
      </c>
      <c r="E4" s="2" t="s">
        <v>39</v>
      </c>
      <c r="F4" s="2" t="s">
        <v>20</v>
      </c>
      <c r="G4" s="2" t="s">
        <v>20</v>
      </c>
      <c r="H4" s="2" t="s">
        <v>40</v>
      </c>
      <c r="I4" s="2" t="s">
        <v>41</v>
      </c>
      <c r="J4" s="2" t="s">
        <v>23</v>
      </c>
      <c r="K4" s="2">
        <v>6</v>
      </c>
      <c r="L4" s="2">
        <v>396</v>
      </c>
      <c r="M4" s="2">
        <v>294.20999999999998</v>
      </c>
      <c r="N4" s="2">
        <v>396</v>
      </c>
      <c r="O4" s="3">
        <v>0</v>
      </c>
      <c r="P4" s="3">
        <v>545.69000000000005</v>
      </c>
      <c r="Q4" s="3">
        <v>0</v>
      </c>
      <c r="R4" s="3">
        <v>190.99</v>
      </c>
      <c r="S4" s="3">
        <v>0</v>
      </c>
      <c r="T4" s="3">
        <f>SUM(O4:S4)</f>
        <v>736.68000000000006</v>
      </c>
      <c r="U4" s="3">
        <v>110.51</v>
      </c>
      <c r="V4" s="3">
        <f t="shared" si="0"/>
        <v>847.19</v>
      </c>
      <c r="W4" s="3" t="s">
        <v>53</v>
      </c>
      <c r="X4" s="2" t="s">
        <v>24</v>
      </c>
      <c r="Y4" s="2"/>
    </row>
    <row r="5" spans="1:25" x14ac:dyDescent="0.25">
      <c r="A5" s="1">
        <v>44524</v>
      </c>
      <c r="B5" s="2" t="s">
        <v>42</v>
      </c>
      <c r="C5" s="2"/>
      <c r="D5" s="2" t="s">
        <v>32</v>
      </c>
      <c r="E5" s="2" t="s">
        <v>33</v>
      </c>
      <c r="F5" s="2" t="s">
        <v>26</v>
      </c>
      <c r="G5" s="2" t="s">
        <v>26</v>
      </c>
      <c r="H5" s="2" t="s">
        <v>34</v>
      </c>
      <c r="I5" s="2" t="s">
        <v>35</v>
      </c>
      <c r="J5" s="2" t="s">
        <v>23</v>
      </c>
      <c r="K5" s="2">
        <v>33</v>
      </c>
      <c r="L5" s="2">
        <v>439</v>
      </c>
      <c r="M5" s="2">
        <v>312.05</v>
      </c>
      <c r="N5" s="2">
        <v>439</v>
      </c>
      <c r="O5" s="3">
        <v>0</v>
      </c>
      <c r="P5" s="3">
        <v>930.68</v>
      </c>
      <c r="Q5" s="3">
        <v>0</v>
      </c>
      <c r="R5" s="3">
        <v>325.74</v>
      </c>
      <c r="S5" s="3">
        <v>0</v>
      </c>
      <c r="T5" s="3">
        <f>SUM(O5:S5)</f>
        <v>1256.42</v>
      </c>
      <c r="U5" s="3">
        <v>188.47</v>
      </c>
      <c r="V5" s="3">
        <f t="shared" si="0"/>
        <v>1444.89</v>
      </c>
      <c r="W5" s="3" t="s">
        <v>53</v>
      </c>
      <c r="X5" s="2" t="s">
        <v>24</v>
      </c>
      <c r="Y5" s="2"/>
    </row>
    <row r="6" spans="1:25" x14ac:dyDescent="0.25">
      <c r="A6" s="1">
        <v>44518</v>
      </c>
      <c r="B6" s="2" t="s">
        <v>31</v>
      </c>
      <c r="C6" s="2"/>
      <c r="D6" s="2" t="s">
        <v>32</v>
      </c>
      <c r="E6" s="2" t="s">
        <v>33</v>
      </c>
      <c r="F6" s="2" t="s">
        <v>26</v>
      </c>
      <c r="G6" s="2" t="s">
        <v>26</v>
      </c>
      <c r="H6" s="2" t="s">
        <v>34</v>
      </c>
      <c r="I6" s="2" t="s">
        <v>35</v>
      </c>
      <c r="J6" s="2" t="s">
        <v>23</v>
      </c>
      <c r="K6" s="2">
        <v>2</v>
      </c>
      <c r="L6" s="2">
        <v>18</v>
      </c>
      <c r="M6" s="2">
        <v>12.7</v>
      </c>
      <c r="N6" s="2">
        <v>18</v>
      </c>
      <c r="O6" s="3">
        <v>0</v>
      </c>
      <c r="P6" s="3">
        <v>66.59</v>
      </c>
      <c r="Q6" s="3">
        <v>0</v>
      </c>
      <c r="R6" s="3">
        <v>23.31</v>
      </c>
      <c r="S6" s="3">
        <v>0</v>
      </c>
      <c r="T6" s="3">
        <f>SUM(O6:S6)</f>
        <v>89.9</v>
      </c>
      <c r="U6" s="3">
        <v>13.48</v>
      </c>
      <c r="V6" s="3">
        <f t="shared" si="0"/>
        <v>103.38000000000001</v>
      </c>
      <c r="W6" s="3" t="s">
        <v>53</v>
      </c>
      <c r="X6" s="2" t="s">
        <v>24</v>
      </c>
      <c r="Y6" s="2"/>
    </row>
    <row r="7" spans="1:25" x14ac:dyDescent="0.25">
      <c r="A7" s="1">
        <v>44517</v>
      </c>
      <c r="B7" s="2" t="s">
        <v>25</v>
      </c>
      <c r="C7" s="2"/>
      <c r="D7" s="2" t="s">
        <v>37</v>
      </c>
      <c r="E7" s="2" t="s">
        <v>44</v>
      </c>
      <c r="F7" s="2" t="s">
        <v>20</v>
      </c>
      <c r="G7" s="2" t="s">
        <v>20</v>
      </c>
      <c r="H7" s="2" t="s">
        <v>26</v>
      </c>
      <c r="I7" s="2" t="s">
        <v>27</v>
      </c>
      <c r="J7" s="2" t="s">
        <v>23</v>
      </c>
      <c r="K7" s="2">
        <v>7</v>
      </c>
      <c r="L7" s="2">
        <v>28</v>
      </c>
      <c r="M7" s="2">
        <v>123.2</v>
      </c>
      <c r="N7" s="2">
        <v>124</v>
      </c>
      <c r="O7" s="3">
        <v>0</v>
      </c>
      <c r="P7" s="3">
        <v>303.63</v>
      </c>
      <c r="Q7" s="3">
        <v>0</v>
      </c>
      <c r="R7" s="3">
        <v>106.27</v>
      </c>
      <c r="S7" s="3">
        <v>0</v>
      </c>
      <c r="T7" s="3">
        <f>SUM(O7:S7)</f>
        <v>409.9</v>
      </c>
      <c r="U7" s="3">
        <v>61.48</v>
      </c>
      <c r="V7" s="3">
        <f t="shared" si="0"/>
        <v>471.38</v>
      </c>
      <c r="W7" s="3" t="s">
        <v>53</v>
      </c>
      <c r="X7" s="2" t="s">
        <v>24</v>
      </c>
      <c r="Y7" s="2"/>
    </row>
    <row r="8" spans="1:25" x14ac:dyDescent="0.25">
      <c r="A8" s="1">
        <v>44517</v>
      </c>
      <c r="B8" s="2" t="s">
        <v>28</v>
      </c>
      <c r="C8" s="2"/>
      <c r="D8" s="2" t="s">
        <v>37</v>
      </c>
      <c r="E8" s="2" t="s">
        <v>54</v>
      </c>
      <c r="F8" s="2" t="s">
        <v>20</v>
      </c>
      <c r="G8" s="2" t="s">
        <v>20</v>
      </c>
      <c r="H8" s="2" t="s">
        <v>29</v>
      </c>
      <c r="I8" s="2" t="s">
        <v>30</v>
      </c>
      <c r="J8" s="2" t="s">
        <v>23</v>
      </c>
      <c r="K8" s="2">
        <v>1</v>
      </c>
      <c r="L8" s="2">
        <v>21</v>
      </c>
      <c r="M8" s="2">
        <v>40.549999999999997</v>
      </c>
      <c r="N8" s="2">
        <v>41</v>
      </c>
      <c r="O8" s="3">
        <v>0</v>
      </c>
      <c r="P8" s="3">
        <v>154.72</v>
      </c>
      <c r="Q8" s="3">
        <v>0</v>
      </c>
      <c r="R8" s="3">
        <v>54.16</v>
      </c>
      <c r="S8" s="3">
        <v>0</v>
      </c>
      <c r="T8" s="3">
        <f>SUM(O8:S8)</f>
        <v>208.88</v>
      </c>
      <c r="U8" s="3">
        <v>31.33</v>
      </c>
      <c r="V8" s="3">
        <f t="shared" si="0"/>
        <v>240.20999999999998</v>
      </c>
      <c r="W8" s="3" t="s">
        <v>53</v>
      </c>
      <c r="X8" s="2" t="s">
        <v>24</v>
      </c>
      <c r="Y8" s="2"/>
    </row>
    <row r="9" spans="1:25" x14ac:dyDescent="0.25">
      <c r="A9" s="1">
        <v>44516</v>
      </c>
      <c r="B9" s="2" t="s">
        <v>18</v>
      </c>
      <c r="C9" s="2"/>
      <c r="D9" s="2" t="s">
        <v>37</v>
      </c>
      <c r="E9" s="2" t="s">
        <v>19</v>
      </c>
      <c r="F9" s="2" t="s">
        <v>20</v>
      </c>
      <c r="G9" s="2" t="s">
        <v>20</v>
      </c>
      <c r="H9" s="2" t="s">
        <v>21</v>
      </c>
      <c r="I9" s="2" t="s">
        <v>22</v>
      </c>
      <c r="J9" s="2" t="s">
        <v>23</v>
      </c>
      <c r="K9" s="2">
        <v>5</v>
      </c>
      <c r="L9" s="2">
        <v>55</v>
      </c>
      <c r="M9" s="2">
        <v>37.58</v>
      </c>
      <c r="N9" s="2">
        <v>55</v>
      </c>
      <c r="O9" s="3">
        <v>0</v>
      </c>
      <c r="P9" s="3">
        <v>254.19</v>
      </c>
      <c r="Q9" s="3">
        <v>0</v>
      </c>
      <c r="R9" s="3">
        <v>88.97</v>
      </c>
      <c r="S9" s="3">
        <v>0</v>
      </c>
      <c r="T9" s="3">
        <f>SUM(O9:S9)</f>
        <v>343.15999999999997</v>
      </c>
      <c r="U9" s="3">
        <v>51.47</v>
      </c>
      <c r="V9" s="3">
        <f t="shared" si="0"/>
        <v>394.63</v>
      </c>
      <c r="W9" s="3" t="s">
        <v>53</v>
      </c>
      <c r="X9" s="2" t="s">
        <v>24</v>
      </c>
      <c r="Y9" s="2"/>
    </row>
    <row r="10" spans="1:25" x14ac:dyDescent="0.25">
      <c r="A10" s="1">
        <v>44522</v>
      </c>
      <c r="B10" s="2">
        <v>2132310</v>
      </c>
      <c r="C10" s="2"/>
      <c r="D10" s="2" t="s">
        <v>37</v>
      </c>
      <c r="E10" s="2" t="s">
        <v>39</v>
      </c>
      <c r="F10" s="2" t="s">
        <v>20</v>
      </c>
      <c r="G10" s="2" t="s">
        <v>20</v>
      </c>
      <c r="H10" s="2" t="s">
        <v>40</v>
      </c>
      <c r="I10" s="2" t="s">
        <v>41</v>
      </c>
      <c r="J10" s="2" t="s">
        <v>23</v>
      </c>
      <c r="K10" s="2">
        <v>1</v>
      </c>
      <c r="L10" s="2">
        <v>247</v>
      </c>
      <c r="M10" s="2">
        <v>216</v>
      </c>
      <c r="N10" s="2">
        <v>247</v>
      </c>
      <c r="O10" s="3">
        <v>0</v>
      </c>
      <c r="P10" s="3">
        <v>340.37</v>
      </c>
      <c r="Q10" s="3">
        <v>0</v>
      </c>
      <c r="R10" s="3">
        <v>119.12</v>
      </c>
      <c r="S10" s="3">
        <v>0</v>
      </c>
      <c r="T10" s="3">
        <f>SUM(O10:S10)</f>
        <v>459.49</v>
      </c>
      <c r="U10" s="3">
        <v>68.92</v>
      </c>
      <c r="V10" s="3">
        <f>SUM(T10:U10)</f>
        <v>528.41</v>
      </c>
      <c r="W10" s="3" t="s">
        <v>53</v>
      </c>
      <c r="X10" s="2" t="s">
        <v>24</v>
      </c>
      <c r="Y10" s="2"/>
    </row>
    <row r="11" spans="1:25" x14ac:dyDescent="0.25">
      <c r="A11" s="1">
        <v>44519</v>
      </c>
      <c r="B11" s="2" t="s">
        <v>36</v>
      </c>
      <c r="C11" s="2"/>
      <c r="D11" s="2" t="s">
        <v>37</v>
      </c>
      <c r="E11" s="2" t="s">
        <v>37</v>
      </c>
      <c r="F11" s="2" t="s">
        <v>20</v>
      </c>
      <c r="G11" s="2" t="s">
        <v>20</v>
      </c>
      <c r="H11" s="2" t="s">
        <v>26</v>
      </c>
      <c r="I11" s="2" t="s">
        <v>27</v>
      </c>
      <c r="J11" s="2" t="s">
        <v>23</v>
      </c>
      <c r="K11" s="2">
        <v>3</v>
      </c>
      <c r="L11" s="2">
        <v>15</v>
      </c>
      <c r="M11" s="2">
        <v>51.48</v>
      </c>
      <c r="N11" s="2">
        <v>52</v>
      </c>
      <c r="O11" s="3">
        <v>0</v>
      </c>
      <c r="P11" s="3">
        <v>127.33</v>
      </c>
      <c r="Q11" s="3">
        <v>0</v>
      </c>
      <c r="R11" s="3">
        <v>44.56</v>
      </c>
      <c r="S11" s="3">
        <v>0</v>
      </c>
      <c r="T11" s="3">
        <f>SUM(O11:S11)</f>
        <v>171.89</v>
      </c>
      <c r="U11" s="3">
        <v>25.78</v>
      </c>
      <c r="V11" s="3">
        <f t="shared" si="0"/>
        <v>197.67</v>
      </c>
      <c r="W11" s="3" t="s">
        <v>53</v>
      </c>
      <c r="X11" s="2" t="s">
        <v>24</v>
      </c>
      <c r="Y11" s="2"/>
    </row>
  </sheetData>
  <sortState ref="A2:Y10">
    <sortCondition ref="B2:B10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2021-12-01T07:47:31Z</dcterms:created>
  <dcterms:modified xsi:type="dcterms:W3CDTF">2021-12-02T07:34:09Z</dcterms:modified>
</cp:coreProperties>
</file>