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3" i="1" l="1"/>
  <c r="T4" i="1"/>
  <c r="V4" i="1" s="1"/>
  <c r="T5" i="1"/>
  <c r="T6" i="1"/>
  <c r="V6" i="1" s="1"/>
  <c r="T7" i="1"/>
  <c r="T8" i="1"/>
  <c r="V8" i="1" s="1"/>
  <c r="T9" i="1"/>
  <c r="T10" i="1"/>
  <c r="V10" i="1" s="1"/>
  <c r="T11" i="1"/>
  <c r="T12" i="1"/>
  <c r="V12" i="1" s="1"/>
  <c r="T13" i="1"/>
  <c r="T14" i="1"/>
  <c r="V14" i="1" s="1"/>
  <c r="T15" i="1"/>
  <c r="T16" i="1"/>
  <c r="V16" i="1" s="1"/>
  <c r="T17" i="1"/>
  <c r="T18" i="1"/>
  <c r="V18" i="1" s="1"/>
  <c r="T19" i="1"/>
  <c r="T20" i="1"/>
  <c r="V20" i="1" s="1"/>
  <c r="T21" i="1"/>
  <c r="T22" i="1"/>
  <c r="V22" i="1" s="1"/>
  <c r="T23" i="1"/>
  <c r="T24" i="1"/>
  <c r="V24" i="1" s="1"/>
  <c r="T2" i="1"/>
  <c r="V2" i="1" s="1"/>
  <c r="V3" i="1"/>
  <c r="V5" i="1"/>
  <c r="V7" i="1"/>
  <c r="V9" i="1"/>
  <c r="V11" i="1"/>
  <c r="V13" i="1"/>
  <c r="V15" i="1"/>
  <c r="V17" i="1"/>
  <c r="V19" i="1"/>
  <c r="V21" i="1"/>
  <c r="V23" i="1"/>
</calcChain>
</file>

<file path=xl/sharedStrings.xml><?xml version="1.0" encoding="utf-8"?>
<sst xmlns="http://schemas.openxmlformats.org/spreadsheetml/2006/main" count="267" uniqueCount="96">
  <si>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</si>
  <si>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</si>
  <si>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</si>
  <si>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</si>
  <si>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</si>
  <si>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</si>
  <si>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</si>
  <si>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</si>
  <si>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</si>
  <si>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</si>
  <si>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</si>
  <si>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</si>
  <si>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</si>
  <si>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</si>
  <si>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</si>
  <si>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</si>
  <si>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</si>
  <si>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</si>
  <si>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</si>
  <si>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</si>
  <si>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</si>
  <si>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</si>
  <si>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</si>
  <si>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</si>
  <si>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</si>
  <si>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</si>
  <si>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DBN</t>
  </si>
  <si>
    <t>DOOR</t>
  </si>
  <si>
    <t>CPT</t>
  </si>
  <si>
    <t>COLORTONE</t>
  </si>
  <si>
    <t>PLZ</t>
  </si>
  <si>
    <t>PORT ELIZABETH</t>
  </si>
  <si>
    <t>PTA</t>
  </si>
  <si>
    <t>LEC303936</t>
  </si>
  <si>
    <t>LE CREUSET</t>
  </si>
  <si>
    <t>LE CREUSET JHB DC</t>
  </si>
  <si>
    <t>SANDTON</t>
  </si>
  <si>
    <t>PALLET</t>
  </si>
  <si>
    <t>MOV002</t>
  </si>
  <si>
    <t>LEC303934</t>
  </si>
  <si>
    <t>LE CREUSET BEDFORD</t>
  </si>
  <si>
    <t>BEDFORDVIEW</t>
  </si>
  <si>
    <t>LEC303933</t>
  </si>
  <si>
    <t>LE CREUSET MENLYN MAINE</t>
  </si>
  <si>
    <t>PRETORIA</t>
  </si>
  <si>
    <t>LEC303935</t>
  </si>
  <si>
    <t>LE CREUSET PAVILION</t>
  </si>
  <si>
    <t>WESTVILLE</t>
  </si>
  <si>
    <t>LEC303937</t>
  </si>
  <si>
    <t>LE CREUSET JHB-DC</t>
  </si>
  <si>
    <t>DURBAN</t>
  </si>
  <si>
    <t>LEC303938</t>
  </si>
  <si>
    <t>LE CREUSET WALMER PARK</t>
  </si>
  <si>
    <t>2084149</t>
  </si>
  <si>
    <t>INV82597/8</t>
  </si>
  <si>
    <t>BUCO KLERKSDORP</t>
  </si>
  <si>
    <t>KLERKSDORP</t>
  </si>
  <si>
    <t>2084200</t>
  </si>
  <si>
    <t>BUCO RUSTENBURG</t>
  </si>
  <si>
    <t>RUSTENBURG</t>
  </si>
  <si>
    <t>LEC303939</t>
  </si>
  <si>
    <t>LE CREUSET BAYWEST</t>
  </si>
  <si>
    <t>LEC303940</t>
  </si>
  <si>
    <t>LEC303946</t>
  </si>
  <si>
    <t>13866/13868/13877</t>
  </si>
  <si>
    <t>LEC303945</t>
  </si>
  <si>
    <t>LEC303942</t>
  </si>
  <si>
    <t>LE CREUSET GATEWAY</t>
  </si>
  <si>
    <t>LEC303944</t>
  </si>
  <si>
    <t>LECREUSET SANDTON</t>
  </si>
  <si>
    <t>LE CRESEUSET WATERFALL</t>
  </si>
  <si>
    <t>LEC303943</t>
  </si>
  <si>
    <t>LE CREUSET SANDTON</t>
  </si>
  <si>
    <t>LE CREUSET LA LUCIA</t>
  </si>
  <si>
    <t>LEC303947</t>
  </si>
  <si>
    <t>STOCK</t>
  </si>
  <si>
    <t>LE CREUSET BALLITO JUNCTION</t>
  </si>
  <si>
    <t>LEC303951</t>
  </si>
  <si>
    <t>LEC303948</t>
  </si>
  <si>
    <t>LEC303949</t>
  </si>
  <si>
    <t>LE CREUSET WATERCREST</t>
  </si>
  <si>
    <t>LEC303953</t>
  </si>
  <si>
    <t>THE LITTLE BOX CO</t>
  </si>
  <si>
    <t>NORTHCLIFF VIEW</t>
  </si>
  <si>
    <t>LEC303954</t>
  </si>
  <si>
    <t>LE CREUSET GARDEN ROUTE</t>
  </si>
  <si>
    <t>GRJ</t>
  </si>
  <si>
    <t>GEORGE</t>
  </si>
  <si>
    <t>2084210</t>
  </si>
  <si>
    <t>1866618</t>
  </si>
  <si>
    <t>INV238215</t>
  </si>
  <si>
    <t xml:space="preserve">14029/13976/14072/14066 </t>
  </si>
  <si>
    <t xml:space="preserve">DUANE </t>
  </si>
  <si>
    <t xml:space="preserve">13588/STAT </t>
  </si>
  <si>
    <t xml:space="preserve">STOCK </t>
  </si>
  <si>
    <t xml:space="preserve">SOZA087979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</si>
</sst>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tabSelected="1" workbookViewId="0">
      <selection activeCell="C24" sqref="C24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24.42578125" bestFit="1" customWidth="1"/>
    <col min="4" max="4" width="23.28515625" bestFit="1" customWidth="1"/>
    <col min="5" max="5" width="28.42578125" bestFit="1" customWidth="1"/>
    <col min="6" max="6" width="7" bestFit="1" customWidth="1"/>
    <col min="7" max="7" width="6.42578125" bestFit="1" customWidth="1"/>
    <col min="8" max="8" width="12.7109375" bestFit="1" customWidth="1"/>
    <col min="9" max="9" width="17.28515625" bestFit="1" customWidth="1"/>
    <col min="10" max="10" width="7.140625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6.5703125" style="6" bestFit="1" customWidth="1"/>
    <col min="19" max="19" width="12" style="6" bestFit="1" customWidth="1"/>
    <col min="20" max="20" width="8.7109375" style="6" bestFit="1" customWidth="1"/>
    <col min="21" max="22" width="7.5703125" style="6" bestFit="1" customWidth="1"/>
    <col min="23" max="23" width="10.28515625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44112</v>
      </c>
      <c r="B2" s="2" t="s">
        <v>89</v>
      </c>
      <c r="C2" s="2"/>
      <c r="D2" s="2" t="s">
        <v>80</v>
      </c>
      <c r="E2" s="2" t="s">
        <v>67</v>
      </c>
      <c r="F2" s="2" t="s">
        <v>26</v>
      </c>
      <c r="G2" s="2" t="s">
        <v>26</v>
      </c>
      <c r="H2" s="2" t="s">
        <v>26</v>
      </c>
      <c r="I2" s="2" t="s">
        <v>50</v>
      </c>
      <c r="J2" s="2" t="s">
        <v>27</v>
      </c>
      <c r="K2" s="2">
        <v>2</v>
      </c>
      <c r="L2" s="2">
        <v>26</v>
      </c>
      <c r="M2" s="2">
        <v>25.75</v>
      </c>
      <c r="N2" s="2">
        <v>26</v>
      </c>
      <c r="O2" s="5">
        <v>0</v>
      </c>
      <c r="P2" s="5">
        <v>58.15</v>
      </c>
      <c r="Q2" s="5">
        <v>0</v>
      </c>
      <c r="R2" s="5">
        <v>9.09</v>
      </c>
      <c r="S2" s="5">
        <v>0</v>
      </c>
      <c r="T2" s="5">
        <f>P2+Q2+R2+S2</f>
        <v>67.239999999999995</v>
      </c>
      <c r="U2" s="5">
        <v>10.09</v>
      </c>
      <c r="V2" s="5">
        <f>U2+T2</f>
        <v>77.33</v>
      </c>
      <c r="W2" s="2" t="s">
        <v>90</v>
      </c>
      <c r="X2" s="2" t="s">
        <v>38</v>
      </c>
      <c r="Y2" s="2"/>
    </row>
    <row r="3" spans="1:25" x14ac:dyDescent="0.25">
      <c r="A3" s="3">
        <v>44106</v>
      </c>
      <c r="B3" s="2" t="s">
        <v>53</v>
      </c>
      <c r="C3" s="2" t="s">
        <v>54</v>
      </c>
      <c r="D3" s="2" t="s">
        <v>29</v>
      </c>
      <c r="E3" s="2" t="s">
        <v>55</v>
      </c>
      <c r="F3" s="2" t="s">
        <v>28</v>
      </c>
      <c r="G3" s="2" t="s">
        <v>28</v>
      </c>
      <c r="H3" s="2" t="s">
        <v>56</v>
      </c>
      <c r="I3" s="2" t="s">
        <v>56</v>
      </c>
      <c r="J3" s="2" t="s">
        <v>27</v>
      </c>
      <c r="K3" s="2">
        <v>1</v>
      </c>
      <c r="L3" s="2">
        <v>34</v>
      </c>
      <c r="M3" s="2">
        <v>13.48</v>
      </c>
      <c r="N3" s="2">
        <v>34</v>
      </c>
      <c r="O3" s="5">
        <v>0</v>
      </c>
      <c r="P3" s="5">
        <v>200.61</v>
      </c>
      <c r="Q3" s="5">
        <v>0</v>
      </c>
      <c r="R3" s="5">
        <v>38.58</v>
      </c>
      <c r="S3" s="5">
        <v>0</v>
      </c>
      <c r="T3" s="5">
        <f t="shared" ref="T3:T24" si="0">P3+Q3+R3+S3</f>
        <v>239.19</v>
      </c>
      <c r="U3" s="5">
        <v>35.880000000000003</v>
      </c>
      <c r="V3" s="5">
        <f t="shared" ref="V3:V24" si="1">U3+T3</f>
        <v>275.07</v>
      </c>
      <c r="W3" s="2" t="s">
        <v>90</v>
      </c>
      <c r="X3" s="2" t="s">
        <v>38</v>
      </c>
      <c r="Y3" s="2"/>
    </row>
    <row r="4" spans="1:25" x14ac:dyDescent="0.25">
      <c r="A4" s="3">
        <v>44106</v>
      </c>
      <c r="B4" s="2" t="s">
        <v>57</v>
      </c>
      <c r="C4" s="2"/>
      <c r="D4" s="2" t="s">
        <v>29</v>
      </c>
      <c r="E4" s="2" t="s">
        <v>58</v>
      </c>
      <c r="F4" s="2" t="s">
        <v>28</v>
      </c>
      <c r="G4" s="2" t="s">
        <v>28</v>
      </c>
      <c r="H4" s="2" t="s">
        <v>59</v>
      </c>
      <c r="I4" s="2" t="s">
        <v>59</v>
      </c>
      <c r="J4" s="2" t="s">
        <v>27</v>
      </c>
      <c r="K4" s="2">
        <v>1</v>
      </c>
      <c r="L4" s="2">
        <v>72</v>
      </c>
      <c r="M4" s="2">
        <v>42.24</v>
      </c>
      <c r="N4" s="2">
        <v>72</v>
      </c>
      <c r="O4" s="5">
        <v>0</v>
      </c>
      <c r="P4" s="5">
        <v>301.68</v>
      </c>
      <c r="Q4" s="5">
        <v>0</v>
      </c>
      <c r="R4" s="5">
        <v>58.01</v>
      </c>
      <c r="S4" s="5">
        <v>0</v>
      </c>
      <c r="T4" s="5">
        <f t="shared" si="0"/>
        <v>359.69</v>
      </c>
      <c r="U4" s="5">
        <v>53.95</v>
      </c>
      <c r="V4" s="5">
        <f t="shared" si="1"/>
        <v>413.64</v>
      </c>
      <c r="W4" s="2" t="s">
        <v>90</v>
      </c>
      <c r="X4" s="2" t="s">
        <v>38</v>
      </c>
      <c r="Y4" s="2"/>
    </row>
    <row r="5" spans="1:25" x14ac:dyDescent="0.25">
      <c r="A5" s="3">
        <v>44112</v>
      </c>
      <c r="B5" s="2" t="s">
        <v>88</v>
      </c>
      <c r="C5" s="2"/>
      <c r="D5" s="2" t="s">
        <v>29</v>
      </c>
      <c r="E5" s="2" t="s">
        <v>58</v>
      </c>
      <c r="F5" s="2" t="s">
        <v>28</v>
      </c>
      <c r="G5" s="2" t="s">
        <v>28</v>
      </c>
      <c r="H5" s="2" t="s">
        <v>59</v>
      </c>
      <c r="I5" s="2" t="s">
        <v>59</v>
      </c>
      <c r="J5" s="2" t="s">
        <v>27</v>
      </c>
      <c r="K5" s="2">
        <v>1</v>
      </c>
      <c r="L5" s="2">
        <v>58</v>
      </c>
      <c r="M5" s="2">
        <v>36.479999999999997</v>
      </c>
      <c r="N5" s="2">
        <v>58</v>
      </c>
      <c r="O5" s="5">
        <v>0</v>
      </c>
      <c r="P5" s="5">
        <v>243.02</v>
      </c>
      <c r="Q5" s="5">
        <v>0</v>
      </c>
      <c r="R5" s="5">
        <v>37.979999999999997</v>
      </c>
      <c r="S5" s="5">
        <v>0</v>
      </c>
      <c r="T5" s="5">
        <f t="shared" si="0"/>
        <v>281</v>
      </c>
      <c r="U5" s="5">
        <v>42.15</v>
      </c>
      <c r="V5" s="5">
        <f t="shared" si="1"/>
        <v>323.14999999999998</v>
      </c>
      <c r="W5" s="2" t="s">
        <v>90</v>
      </c>
      <c r="X5" s="2" t="s">
        <v>38</v>
      </c>
      <c r="Y5" s="2"/>
    </row>
    <row r="6" spans="1:25" x14ac:dyDescent="0.25">
      <c r="A6" s="3">
        <v>44105</v>
      </c>
      <c r="B6" s="2" t="s">
        <v>42</v>
      </c>
      <c r="C6" s="2">
        <v>12950</v>
      </c>
      <c r="D6" s="2" t="s">
        <v>34</v>
      </c>
      <c r="E6" s="2" t="s">
        <v>43</v>
      </c>
      <c r="F6" s="2" t="s">
        <v>28</v>
      </c>
      <c r="G6" s="2" t="s">
        <v>28</v>
      </c>
      <c r="H6" s="2" t="s">
        <v>32</v>
      </c>
      <c r="I6" s="2" t="s">
        <v>44</v>
      </c>
      <c r="J6" s="2" t="s">
        <v>27</v>
      </c>
      <c r="K6" s="2">
        <v>6</v>
      </c>
      <c r="L6" s="2">
        <v>69</v>
      </c>
      <c r="M6" s="2">
        <v>64.45</v>
      </c>
      <c r="N6" s="2">
        <v>69</v>
      </c>
      <c r="O6" s="5">
        <v>0</v>
      </c>
      <c r="P6" s="5">
        <v>151.80000000000001</v>
      </c>
      <c r="Q6" s="5">
        <v>0</v>
      </c>
      <c r="R6" s="5">
        <v>29.19</v>
      </c>
      <c r="S6" s="5">
        <v>0</v>
      </c>
      <c r="T6" s="5">
        <f t="shared" si="0"/>
        <v>180.99</v>
      </c>
      <c r="U6" s="5">
        <v>27.15</v>
      </c>
      <c r="V6" s="5">
        <f t="shared" si="1"/>
        <v>208.14000000000001</v>
      </c>
      <c r="W6" s="2" t="s">
        <v>90</v>
      </c>
      <c r="X6" s="2" t="s">
        <v>38</v>
      </c>
      <c r="Y6" s="2"/>
    </row>
    <row r="7" spans="1:25" x14ac:dyDescent="0.25">
      <c r="A7" s="3">
        <v>44105</v>
      </c>
      <c r="B7" s="2" t="s">
        <v>39</v>
      </c>
      <c r="C7" s="2">
        <v>13118</v>
      </c>
      <c r="D7" s="2" t="s">
        <v>34</v>
      </c>
      <c r="E7" s="2" t="s">
        <v>40</v>
      </c>
      <c r="F7" s="2" t="s">
        <v>28</v>
      </c>
      <c r="G7" s="2" t="s">
        <v>28</v>
      </c>
      <c r="H7" s="2" t="s">
        <v>25</v>
      </c>
      <c r="I7" s="2" t="s">
        <v>41</v>
      </c>
      <c r="J7" s="2" t="s">
        <v>27</v>
      </c>
      <c r="K7" s="2">
        <v>5</v>
      </c>
      <c r="L7" s="2">
        <v>35</v>
      </c>
      <c r="M7" s="2">
        <v>51.16</v>
      </c>
      <c r="N7" s="2">
        <v>52</v>
      </c>
      <c r="O7" s="5">
        <v>0</v>
      </c>
      <c r="P7" s="5">
        <v>110.76</v>
      </c>
      <c r="Q7" s="5">
        <v>0</v>
      </c>
      <c r="R7" s="5">
        <v>21.3</v>
      </c>
      <c r="S7" s="5">
        <v>0</v>
      </c>
      <c r="T7" s="5">
        <f t="shared" si="0"/>
        <v>132.06</v>
      </c>
      <c r="U7" s="5">
        <v>19.809999999999999</v>
      </c>
      <c r="V7" s="5">
        <f t="shared" si="1"/>
        <v>151.87</v>
      </c>
      <c r="W7" s="2" t="s">
        <v>90</v>
      </c>
      <c r="X7" s="2" t="s">
        <v>38</v>
      </c>
      <c r="Y7" s="2"/>
    </row>
    <row r="8" spans="1:25" x14ac:dyDescent="0.25">
      <c r="A8" s="3">
        <v>44105</v>
      </c>
      <c r="B8" s="2" t="s">
        <v>45</v>
      </c>
      <c r="C8" s="2">
        <v>13111</v>
      </c>
      <c r="D8" s="2" t="s">
        <v>34</v>
      </c>
      <c r="E8" s="2" t="s">
        <v>46</v>
      </c>
      <c r="F8" s="2" t="s">
        <v>28</v>
      </c>
      <c r="G8" s="2" t="s">
        <v>28</v>
      </c>
      <c r="H8" s="2" t="s">
        <v>26</v>
      </c>
      <c r="I8" s="2" t="s">
        <v>47</v>
      </c>
      <c r="J8" s="2" t="s">
        <v>27</v>
      </c>
      <c r="K8" s="2">
        <v>3</v>
      </c>
      <c r="L8" s="2">
        <v>96</v>
      </c>
      <c r="M8" s="2">
        <v>59.37</v>
      </c>
      <c r="N8" s="2">
        <v>96</v>
      </c>
      <c r="O8" s="5">
        <v>0</v>
      </c>
      <c r="P8" s="5">
        <v>202.56</v>
      </c>
      <c r="Q8" s="5">
        <v>0</v>
      </c>
      <c r="R8" s="5">
        <v>38.950000000000003</v>
      </c>
      <c r="S8" s="5">
        <v>0</v>
      </c>
      <c r="T8" s="5">
        <f t="shared" si="0"/>
        <v>241.51</v>
      </c>
      <c r="U8" s="5">
        <v>36.229999999999997</v>
      </c>
      <c r="V8" s="5">
        <f t="shared" si="1"/>
        <v>277.74</v>
      </c>
      <c r="W8" s="2" t="s">
        <v>90</v>
      </c>
      <c r="X8" s="2" t="s">
        <v>38</v>
      </c>
      <c r="Y8" s="2"/>
    </row>
    <row r="9" spans="1:25" x14ac:dyDescent="0.25">
      <c r="A9" s="3">
        <v>44105</v>
      </c>
      <c r="B9" s="2" t="s">
        <v>33</v>
      </c>
      <c r="C9" s="2" t="s">
        <v>92</v>
      </c>
      <c r="D9" s="2" t="s">
        <v>34</v>
      </c>
      <c r="E9" s="2" t="s">
        <v>35</v>
      </c>
      <c r="F9" s="2" t="s">
        <v>28</v>
      </c>
      <c r="G9" s="2" t="s">
        <v>28</v>
      </c>
      <c r="H9" s="2" t="s">
        <v>25</v>
      </c>
      <c r="I9" s="2" t="s">
        <v>36</v>
      </c>
      <c r="J9" s="2" t="s">
        <v>37</v>
      </c>
      <c r="K9" s="2">
        <v>9</v>
      </c>
      <c r="L9" s="2">
        <v>3663</v>
      </c>
      <c r="M9" s="2">
        <v>3560.8</v>
      </c>
      <c r="N9" s="2">
        <v>9</v>
      </c>
      <c r="O9" s="5">
        <v>0</v>
      </c>
      <c r="P9" s="5">
        <v>7632</v>
      </c>
      <c r="Q9" s="5">
        <v>0</v>
      </c>
      <c r="R9" s="5">
        <v>0</v>
      </c>
      <c r="S9" s="5">
        <v>0</v>
      </c>
      <c r="T9" s="5">
        <f t="shared" si="0"/>
        <v>7632</v>
      </c>
      <c r="U9" s="5">
        <v>1144.8</v>
      </c>
      <c r="V9" s="5">
        <f t="shared" si="1"/>
        <v>8776.7999999999993</v>
      </c>
      <c r="W9" s="2" t="s">
        <v>90</v>
      </c>
      <c r="X9" s="2" t="s">
        <v>38</v>
      </c>
      <c r="Y9" s="2"/>
    </row>
    <row r="10" spans="1:25" x14ac:dyDescent="0.25">
      <c r="A10" s="3">
        <v>44106</v>
      </c>
      <c r="B10" s="2" t="s">
        <v>48</v>
      </c>
      <c r="C10" s="2"/>
      <c r="D10" s="2" t="s">
        <v>49</v>
      </c>
      <c r="E10" s="2" t="s">
        <v>46</v>
      </c>
      <c r="F10" s="2" t="s">
        <v>26</v>
      </c>
      <c r="G10" s="2" t="s">
        <v>25</v>
      </c>
      <c r="H10" s="2" t="s">
        <v>26</v>
      </c>
      <c r="I10" s="2" t="s">
        <v>50</v>
      </c>
      <c r="J10" s="2" t="s">
        <v>27</v>
      </c>
      <c r="K10" s="2">
        <v>1</v>
      </c>
      <c r="L10" s="2">
        <v>32</v>
      </c>
      <c r="M10" s="2">
        <v>18.239999999999998</v>
      </c>
      <c r="N10" s="2">
        <v>32</v>
      </c>
      <c r="O10" s="5">
        <v>0</v>
      </c>
      <c r="P10" s="5">
        <v>58.15</v>
      </c>
      <c r="Q10" s="5">
        <v>0</v>
      </c>
      <c r="R10" s="5">
        <v>11.18</v>
      </c>
      <c r="S10" s="5">
        <v>0</v>
      </c>
      <c r="T10" s="5">
        <f t="shared" si="0"/>
        <v>69.33</v>
      </c>
      <c r="U10" s="5">
        <v>10.4</v>
      </c>
      <c r="V10" s="5">
        <f t="shared" si="1"/>
        <v>79.73</v>
      </c>
      <c r="W10" s="2" t="s">
        <v>90</v>
      </c>
      <c r="X10" s="2" t="s">
        <v>38</v>
      </c>
      <c r="Y10" s="2"/>
    </row>
    <row r="11" spans="1:25" x14ac:dyDescent="0.25">
      <c r="A11" s="3">
        <v>44106</v>
      </c>
      <c r="B11" s="2" t="s">
        <v>51</v>
      </c>
      <c r="C11" s="2">
        <v>12573</v>
      </c>
      <c r="D11" s="2" t="s">
        <v>34</v>
      </c>
      <c r="E11" s="2" t="s">
        <v>52</v>
      </c>
      <c r="F11" s="2" t="s">
        <v>28</v>
      </c>
      <c r="G11" s="2" t="s">
        <v>28</v>
      </c>
      <c r="H11" s="2" t="s">
        <v>30</v>
      </c>
      <c r="I11" s="2" t="s">
        <v>31</v>
      </c>
      <c r="J11" s="2" t="s">
        <v>27</v>
      </c>
      <c r="K11" s="2">
        <v>2</v>
      </c>
      <c r="L11" s="2">
        <v>719</v>
      </c>
      <c r="M11" s="2">
        <v>837.6</v>
      </c>
      <c r="N11" s="2">
        <v>838</v>
      </c>
      <c r="O11" s="5">
        <v>0</v>
      </c>
      <c r="P11" s="5">
        <v>1608.96</v>
      </c>
      <c r="Q11" s="5">
        <v>0</v>
      </c>
      <c r="R11" s="5">
        <v>309.39999999999998</v>
      </c>
      <c r="S11" s="5">
        <v>0</v>
      </c>
      <c r="T11" s="5">
        <f t="shared" si="0"/>
        <v>1918.3600000000001</v>
      </c>
      <c r="U11" s="5">
        <v>287.75</v>
      </c>
      <c r="V11" s="5">
        <f t="shared" si="1"/>
        <v>2206.11</v>
      </c>
      <c r="W11" s="2" t="s">
        <v>90</v>
      </c>
      <c r="X11" s="2" t="s">
        <v>38</v>
      </c>
      <c r="Y11" s="2"/>
    </row>
    <row r="12" spans="1:25" x14ac:dyDescent="0.25">
      <c r="A12" s="3">
        <v>44109</v>
      </c>
      <c r="B12" s="2" t="s">
        <v>60</v>
      </c>
      <c r="C12" s="2" t="s">
        <v>93</v>
      </c>
      <c r="D12" s="2" t="s">
        <v>34</v>
      </c>
      <c r="E12" s="2" t="s">
        <v>61</v>
      </c>
      <c r="F12" s="2" t="s">
        <v>28</v>
      </c>
      <c r="G12" s="2" t="s">
        <v>28</v>
      </c>
      <c r="H12" s="2" t="s">
        <v>30</v>
      </c>
      <c r="I12" s="2" t="s">
        <v>31</v>
      </c>
      <c r="J12" s="2" t="s">
        <v>27</v>
      </c>
      <c r="K12" s="2">
        <v>4</v>
      </c>
      <c r="L12" s="2">
        <v>47</v>
      </c>
      <c r="M12" s="2">
        <v>110.77</v>
      </c>
      <c r="N12" s="2">
        <v>111</v>
      </c>
      <c r="O12" s="5">
        <v>0</v>
      </c>
      <c r="P12" s="5">
        <v>213.12</v>
      </c>
      <c r="Q12" s="5">
        <v>0</v>
      </c>
      <c r="R12" s="5">
        <v>40.98</v>
      </c>
      <c r="S12" s="5">
        <v>0</v>
      </c>
      <c r="T12" s="5">
        <f t="shared" si="0"/>
        <v>254.1</v>
      </c>
      <c r="U12" s="5">
        <v>38.119999999999997</v>
      </c>
      <c r="V12" s="5">
        <f t="shared" si="1"/>
        <v>292.21999999999997</v>
      </c>
      <c r="W12" s="2" t="s">
        <v>90</v>
      </c>
      <c r="X12" s="2" t="s">
        <v>38</v>
      </c>
      <c r="Y12" s="2"/>
    </row>
    <row r="13" spans="1:25" x14ac:dyDescent="0.25">
      <c r="A13" s="3">
        <v>44109</v>
      </c>
      <c r="B13" s="2" t="s">
        <v>62</v>
      </c>
      <c r="C13" s="2" t="s">
        <v>92</v>
      </c>
      <c r="D13" s="2" t="s">
        <v>34</v>
      </c>
      <c r="E13" s="2" t="s">
        <v>35</v>
      </c>
      <c r="F13" s="2" t="s">
        <v>28</v>
      </c>
      <c r="G13" s="2" t="s">
        <v>28</v>
      </c>
      <c r="H13" s="2" t="s">
        <v>25</v>
      </c>
      <c r="I13" s="2" t="s">
        <v>36</v>
      </c>
      <c r="J13" s="2" t="s">
        <v>37</v>
      </c>
      <c r="K13" s="2">
        <v>6</v>
      </c>
      <c r="L13" s="2">
        <v>1821</v>
      </c>
      <c r="M13" s="2">
        <v>2654.4</v>
      </c>
      <c r="N13" s="2">
        <v>6</v>
      </c>
      <c r="O13" s="5">
        <v>0</v>
      </c>
      <c r="P13" s="5">
        <v>5088</v>
      </c>
      <c r="Q13" s="5">
        <v>0</v>
      </c>
      <c r="R13" s="5">
        <v>0</v>
      </c>
      <c r="S13" s="5">
        <v>0</v>
      </c>
      <c r="T13" s="5">
        <f t="shared" si="0"/>
        <v>5088</v>
      </c>
      <c r="U13" s="5">
        <v>763.2</v>
      </c>
      <c r="V13" s="5">
        <f t="shared" si="1"/>
        <v>5851.2</v>
      </c>
      <c r="W13" s="2" t="s">
        <v>90</v>
      </c>
      <c r="X13" s="2" t="s">
        <v>38</v>
      </c>
      <c r="Y13" s="2"/>
    </row>
    <row r="14" spans="1:25" x14ac:dyDescent="0.25">
      <c r="A14" s="3">
        <v>44110</v>
      </c>
      <c r="B14" s="2" t="s">
        <v>66</v>
      </c>
      <c r="C14" s="2" t="s">
        <v>94</v>
      </c>
      <c r="D14" s="2" t="s">
        <v>35</v>
      </c>
      <c r="E14" s="2" t="s">
        <v>67</v>
      </c>
      <c r="F14" s="2" t="s">
        <v>25</v>
      </c>
      <c r="G14" s="2" t="s">
        <v>25</v>
      </c>
      <c r="H14" s="2" t="s">
        <v>26</v>
      </c>
      <c r="I14" s="2" t="s">
        <v>50</v>
      </c>
      <c r="J14" s="2" t="s">
        <v>27</v>
      </c>
      <c r="K14" s="2">
        <v>23</v>
      </c>
      <c r="L14" s="2">
        <v>466</v>
      </c>
      <c r="M14" s="2">
        <v>445.13</v>
      </c>
      <c r="N14" s="2">
        <v>466</v>
      </c>
      <c r="O14" s="5">
        <v>0</v>
      </c>
      <c r="P14" s="5">
        <v>582.5</v>
      </c>
      <c r="Q14" s="5">
        <v>0</v>
      </c>
      <c r="R14" s="5">
        <v>112.01</v>
      </c>
      <c r="S14" s="5">
        <v>0</v>
      </c>
      <c r="T14" s="5">
        <f t="shared" si="0"/>
        <v>694.51</v>
      </c>
      <c r="U14" s="5">
        <v>104.18</v>
      </c>
      <c r="V14" s="5">
        <f t="shared" si="1"/>
        <v>798.69</v>
      </c>
      <c r="W14" s="2" t="s">
        <v>90</v>
      </c>
      <c r="X14" s="2" t="s">
        <v>38</v>
      </c>
      <c r="Y14" s="2"/>
    </row>
    <row r="15" spans="1:25" x14ac:dyDescent="0.25">
      <c r="A15" s="3">
        <v>44110</v>
      </c>
      <c r="B15" s="2" t="s">
        <v>71</v>
      </c>
      <c r="C15" s="2"/>
      <c r="D15" s="2" t="s">
        <v>72</v>
      </c>
      <c r="E15" s="2" t="s">
        <v>73</v>
      </c>
      <c r="F15" s="2" t="s">
        <v>25</v>
      </c>
      <c r="G15" s="2" t="s">
        <v>25</v>
      </c>
      <c r="H15" s="2" t="s">
        <v>26</v>
      </c>
      <c r="I15" s="2" t="s">
        <v>50</v>
      </c>
      <c r="J15" s="2" t="s">
        <v>27</v>
      </c>
      <c r="K15" s="2">
        <v>6</v>
      </c>
      <c r="L15" s="2">
        <v>139</v>
      </c>
      <c r="M15" s="2">
        <v>124.04</v>
      </c>
      <c r="N15" s="2">
        <v>139</v>
      </c>
      <c r="O15" s="5">
        <v>0</v>
      </c>
      <c r="P15" s="5">
        <v>173.75</v>
      </c>
      <c r="Q15" s="5">
        <v>0</v>
      </c>
      <c r="R15" s="5">
        <v>33.409999999999997</v>
      </c>
      <c r="S15" s="5">
        <v>0</v>
      </c>
      <c r="T15" s="5">
        <f t="shared" si="0"/>
        <v>207.16</v>
      </c>
      <c r="U15" s="5">
        <v>31.07</v>
      </c>
      <c r="V15" s="5">
        <f t="shared" si="1"/>
        <v>238.23</v>
      </c>
      <c r="W15" s="2" t="s">
        <v>90</v>
      </c>
      <c r="X15" s="2" t="s">
        <v>38</v>
      </c>
      <c r="Y15" s="2"/>
    </row>
    <row r="16" spans="1:25" x14ac:dyDescent="0.25">
      <c r="A16" s="3">
        <v>44110</v>
      </c>
      <c r="B16" s="2" t="s">
        <v>68</v>
      </c>
      <c r="C16" s="2"/>
      <c r="D16" s="2" t="s">
        <v>69</v>
      </c>
      <c r="E16" s="2" t="s">
        <v>70</v>
      </c>
      <c r="F16" s="2" t="s">
        <v>25</v>
      </c>
      <c r="G16" s="2" t="s">
        <v>25</v>
      </c>
      <c r="H16" s="2" t="s">
        <v>59</v>
      </c>
      <c r="I16" s="2" t="s">
        <v>59</v>
      </c>
      <c r="J16" s="2" t="s">
        <v>27</v>
      </c>
      <c r="K16" s="2">
        <v>5</v>
      </c>
      <c r="L16" s="2">
        <v>99</v>
      </c>
      <c r="M16" s="2">
        <v>93.22</v>
      </c>
      <c r="N16" s="2">
        <v>99</v>
      </c>
      <c r="O16" s="5">
        <v>0</v>
      </c>
      <c r="P16" s="5">
        <v>199.98</v>
      </c>
      <c r="Q16" s="5">
        <v>0</v>
      </c>
      <c r="R16" s="5">
        <v>38.46</v>
      </c>
      <c r="S16" s="5">
        <v>0</v>
      </c>
      <c r="T16" s="5">
        <f t="shared" si="0"/>
        <v>238.44</v>
      </c>
      <c r="U16" s="5">
        <v>35.770000000000003</v>
      </c>
      <c r="V16" s="5">
        <f t="shared" si="1"/>
        <v>274.20999999999998</v>
      </c>
      <c r="W16" s="2" t="s">
        <v>90</v>
      </c>
      <c r="X16" s="2" t="s">
        <v>38</v>
      </c>
      <c r="Y16" s="2"/>
    </row>
    <row r="17" spans="1:25" x14ac:dyDescent="0.25">
      <c r="A17" s="3">
        <v>44110</v>
      </c>
      <c r="B17" s="2" t="s">
        <v>65</v>
      </c>
      <c r="C17" s="2" t="s">
        <v>94</v>
      </c>
      <c r="D17" s="2" t="s">
        <v>34</v>
      </c>
      <c r="E17" s="2" t="s">
        <v>35</v>
      </c>
      <c r="F17" s="2" t="s">
        <v>28</v>
      </c>
      <c r="G17" s="2" t="s">
        <v>28</v>
      </c>
      <c r="H17" s="2" t="s">
        <v>25</v>
      </c>
      <c r="I17" s="2" t="s">
        <v>36</v>
      </c>
      <c r="J17" s="2" t="s">
        <v>37</v>
      </c>
      <c r="K17" s="2">
        <v>6</v>
      </c>
      <c r="L17" s="2">
        <v>2956</v>
      </c>
      <c r="M17" s="2">
        <v>2740.8</v>
      </c>
      <c r="N17" s="2">
        <v>6</v>
      </c>
      <c r="O17" s="5">
        <v>0</v>
      </c>
      <c r="P17" s="5">
        <v>5088</v>
      </c>
      <c r="Q17" s="5">
        <v>0</v>
      </c>
      <c r="R17" s="5">
        <v>0</v>
      </c>
      <c r="S17" s="5">
        <v>0</v>
      </c>
      <c r="T17" s="5">
        <f t="shared" si="0"/>
        <v>5088</v>
      </c>
      <c r="U17" s="5">
        <v>763.2</v>
      </c>
      <c r="V17" s="5">
        <f t="shared" si="1"/>
        <v>5851.2</v>
      </c>
      <c r="W17" s="2" t="s">
        <v>90</v>
      </c>
      <c r="X17" s="2" t="s">
        <v>38</v>
      </c>
      <c r="Y17" s="2"/>
    </row>
    <row r="18" spans="1:25" x14ac:dyDescent="0.25">
      <c r="A18" s="3">
        <v>44110</v>
      </c>
      <c r="B18" s="2" t="s">
        <v>63</v>
      </c>
      <c r="C18" s="2" t="s">
        <v>64</v>
      </c>
      <c r="D18" s="2" t="s">
        <v>34</v>
      </c>
      <c r="E18" s="2" t="s">
        <v>61</v>
      </c>
      <c r="F18" s="2" t="s">
        <v>28</v>
      </c>
      <c r="G18" s="2" t="s">
        <v>28</v>
      </c>
      <c r="H18" s="2" t="s">
        <v>30</v>
      </c>
      <c r="I18" s="2" t="s">
        <v>31</v>
      </c>
      <c r="J18" s="2" t="s">
        <v>27</v>
      </c>
      <c r="K18" s="2">
        <v>1</v>
      </c>
      <c r="L18" s="2">
        <v>187</v>
      </c>
      <c r="M18" s="2">
        <v>232.9</v>
      </c>
      <c r="N18" s="2">
        <v>233</v>
      </c>
      <c r="O18" s="5">
        <v>0</v>
      </c>
      <c r="P18" s="5">
        <v>447.36</v>
      </c>
      <c r="Q18" s="5">
        <v>0</v>
      </c>
      <c r="R18" s="5">
        <v>86.03</v>
      </c>
      <c r="S18" s="5">
        <v>0</v>
      </c>
      <c r="T18" s="5">
        <f t="shared" si="0"/>
        <v>533.39</v>
      </c>
      <c r="U18" s="5">
        <v>80.010000000000005</v>
      </c>
      <c r="V18" s="5">
        <f t="shared" si="1"/>
        <v>613.4</v>
      </c>
      <c r="W18" s="2" t="s">
        <v>90</v>
      </c>
      <c r="X18" s="2" t="s">
        <v>38</v>
      </c>
      <c r="Y18" s="2"/>
    </row>
    <row r="19" spans="1:25" x14ac:dyDescent="0.25">
      <c r="A19" s="3">
        <v>44110</v>
      </c>
      <c r="B19" s="2" t="s">
        <v>74</v>
      </c>
      <c r="C19" s="2" t="s">
        <v>75</v>
      </c>
      <c r="D19" s="2" t="s">
        <v>35</v>
      </c>
      <c r="E19" s="2" t="s">
        <v>76</v>
      </c>
      <c r="F19" s="2" t="s">
        <v>25</v>
      </c>
      <c r="G19" s="2" t="s">
        <v>25</v>
      </c>
      <c r="H19" s="2" t="s">
        <v>26</v>
      </c>
      <c r="I19" s="2" t="s">
        <v>50</v>
      </c>
      <c r="J19" s="2" t="s">
        <v>27</v>
      </c>
      <c r="K19" s="2">
        <v>7</v>
      </c>
      <c r="L19" s="2">
        <v>141</v>
      </c>
      <c r="M19" s="2">
        <v>128.80000000000001</v>
      </c>
      <c r="N19" s="2">
        <v>141</v>
      </c>
      <c r="O19" s="5">
        <v>0</v>
      </c>
      <c r="P19" s="5">
        <v>176.25</v>
      </c>
      <c r="Q19" s="5">
        <v>0</v>
      </c>
      <c r="R19" s="5">
        <v>33.89</v>
      </c>
      <c r="S19" s="5">
        <v>0</v>
      </c>
      <c r="T19" s="5">
        <f t="shared" si="0"/>
        <v>210.14</v>
      </c>
      <c r="U19" s="5">
        <v>31.52</v>
      </c>
      <c r="V19" s="5">
        <f t="shared" si="1"/>
        <v>241.66</v>
      </c>
      <c r="W19" s="2" t="s">
        <v>90</v>
      </c>
      <c r="X19" s="2" t="s">
        <v>38</v>
      </c>
      <c r="Y19" s="2"/>
    </row>
    <row r="20" spans="1:25" x14ac:dyDescent="0.25">
      <c r="A20" s="3">
        <v>44111</v>
      </c>
      <c r="B20" s="2" t="s">
        <v>78</v>
      </c>
      <c r="C20" s="2" t="s">
        <v>75</v>
      </c>
      <c r="D20" s="2" t="s">
        <v>35</v>
      </c>
      <c r="E20" s="2" t="s">
        <v>46</v>
      </c>
      <c r="F20" s="2" t="s">
        <v>25</v>
      </c>
      <c r="G20" s="2" t="s">
        <v>25</v>
      </c>
      <c r="H20" s="2" t="s">
        <v>26</v>
      </c>
      <c r="I20" s="2" t="s">
        <v>50</v>
      </c>
      <c r="J20" s="2" t="s">
        <v>27</v>
      </c>
      <c r="K20" s="2">
        <v>3</v>
      </c>
      <c r="L20" s="2">
        <v>51</v>
      </c>
      <c r="M20" s="2">
        <v>52.9</v>
      </c>
      <c r="N20" s="2">
        <v>53</v>
      </c>
      <c r="O20" s="5">
        <v>0</v>
      </c>
      <c r="P20" s="5">
        <v>66.25</v>
      </c>
      <c r="Q20" s="5">
        <v>0</v>
      </c>
      <c r="R20" s="5">
        <v>10.35</v>
      </c>
      <c r="S20" s="5">
        <v>0</v>
      </c>
      <c r="T20" s="5">
        <f t="shared" si="0"/>
        <v>76.599999999999994</v>
      </c>
      <c r="U20" s="5">
        <v>11.49</v>
      </c>
      <c r="V20" s="5">
        <f t="shared" si="1"/>
        <v>88.089999999999989</v>
      </c>
      <c r="W20" s="2" t="s">
        <v>90</v>
      </c>
      <c r="X20" s="2" t="s">
        <v>38</v>
      </c>
      <c r="Y20" s="2"/>
    </row>
    <row r="21" spans="1:25" x14ac:dyDescent="0.25">
      <c r="A21" s="3">
        <v>44111</v>
      </c>
      <c r="B21" s="2" t="s">
        <v>79</v>
      </c>
      <c r="C21" s="2" t="s">
        <v>75</v>
      </c>
      <c r="D21" s="2" t="s">
        <v>35</v>
      </c>
      <c r="E21" s="2" t="s">
        <v>80</v>
      </c>
      <c r="F21" s="2" t="s">
        <v>25</v>
      </c>
      <c r="G21" s="2" t="s">
        <v>25</v>
      </c>
      <c r="H21" s="2" t="s">
        <v>26</v>
      </c>
      <c r="I21" s="2" t="s">
        <v>50</v>
      </c>
      <c r="J21" s="2" t="s">
        <v>27</v>
      </c>
      <c r="K21" s="2">
        <v>10</v>
      </c>
      <c r="L21" s="2">
        <v>194</v>
      </c>
      <c r="M21" s="2">
        <v>187.1</v>
      </c>
      <c r="N21" s="2">
        <v>194</v>
      </c>
      <c r="O21" s="5">
        <v>0</v>
      </c>
      <c r="P21" s="5">
        <v>242.5</v>
      </c>
      <c r="Q21" s="5">
        <v>0</v>
      </c>
      <c r="R21" s="5">
        <v>37.9</v>
      </c>
      <c r="S21" s="5">
        <v>0</v>
      </c>
      <c r="T21" s="5">
        <f t="shared" si="0"/>
        <v>280.39999999999998</v>
      </c>
      <c r="U21" s="5">
        <v>42.06</v>
      </c>
      <c r="V21" s="5">
        <f t="shared" si="1"/>
        <v>322.45999999999998</v>
      </c>
      <c r="W21" s="2" t="s">
        <v>90</v>
      </c>
      <c r="X21" s="2" t="s">
        <v>38</v>
      </c>
      <c r="Y21" s="2"/>
    </row>
    <row r="22" spans="1:25" x14ac:dyDescent="0.25">
      <c r="A22" s="3">
        <v>44111</v>
      </c>
      <c r="B22" s="2" t="s">
        <v>77</v>
      </c>
      <c r="C22" s="2">
        <v>13904</v>
      </c>
      <c r="D22" s="2" t="s">
        <v>34</v>
      </c>
      <c r="E22" s="2" t="s">
        <v>61</v>
      </c>
      <c r="F22" s="2" t="s">
        <v>28</v>
      </c>
      <c r="G22" s="2" t="s">
        <v>28</v>
      </c>
      <c r="H22" s="2" t="s">
        <v>30</v>
      </c>
      <c r="I22" s="2" t="s">
        <v>31</v>
      </c>
      <c r="J22" s="2" t="s">
        <v>27</v>
      </c>
      <c r="K22" s="2">
        <v>1</v>
      </c>
      <c r="L22" s="2">
        <v>244</v>
      </c>
      <c r="M22" s="2">
        <v>302.39999999999998</v>
      </c>
      <c r="N22" s="2">
        <v>303</v>
      </c>
      <c r="O22" s="5">
        <v>0</v>
      </c>
      <c r="P22" s="5">
        <v>581.76</v>
      </c>
      <c r="Q22" s="5">
        <v>0</v>
      </c>
      <c r="R22" s="5">
        <v>111.87</v>
      </c>
      <c r="S22" s="5">
        <v>0</v>
      </c>
      <c r="T22" s="5">
        <f t="shared" si="0"/>
        <v>693.63</v>
      </c>
      <c r="U22" s="5">
        <v>104.04</v>
      </c>
      <c r="V22" s="5">
        <f t="shared" si="1"/>
        <v>797.67</v>
      </c>
      <c r="W22" s="2" t="s">
        <v>90</v>
      </c>
      <c r="X22" s="2" t="s">
        <v>38</v>
      </c>
      <c r="Y22" s="2"/>
    </row>
    <row r="23" spans="1:25" x14ac:dyDescent="0.25">
      <c r="A23" s="3">
        <v>44112</v>
      </c>
      <c r="B23" s="2" t="s">
        <v>81</v>
      </c>
      <c r="C23" s="2" t="s">
        <v>95</v>
      </c>
      <c r="D23" s="2" t="s">
        <v>34</v>
      </c>
      <c r="E23" s="2" t="s">
        <v>82</v>
      </c>
      <c r="F23" s="2" t="s">
        <v>28</v>
      </c>
      <c r="G23" s="2" t="s">
        <v>28</v>
      </c>
      <c r="H23" s="2" t="s">
        <v>25</v>
      </c>
      <c r="I23" s="2" t="s">
        <v>83</v>
      </c>
      <c r="J23" s="2" t="s">
        <v>27</v>
      </c>
      <c r="K23" s="2">
        <v>4</v>
      </c>
      <c r="L23" s="2">
        <v>103</v>
      </c>
      <c r="M23" s="2">
        <v>459.32</v>
      </c>
      <c r="N23" s="2">
        <v>460</v>
      </c>
      <c r="O23" s="5">
        <v>0</v>
      </c>
      <c r="P23" s="5">
        <v>979.8</v>
      </c>
      <c r="Q23" s="5">
        <v>0</v>
      </c>
      <c r="R23" s="5">
        <v>153.13999999999999</v>
      </c>
      <c r="S23" s="5">
        <v>0</v>
      </c>
      <c r="T23" s="5">
        <f t="shared" si="0"/>
        <v>1132.94</v>
      </c>
      <c r="U23" s="5">
        <v>169.94</v>
      </c>
      <c r="V23" s="5">
        <f t="shared" si="1"/>
        <v>1302.8800000000001</v>
      </c>
      <c r="W23" s="2" t="s">
        <v>90</v>
      </c>
      <c r="X23" s="2" t="s">
        <v>38</v>
      </c>
      <c r="Y23" s="2"/>
    </row>
    <row r="24" spans="1:25" x14ac:dyDescent="0.25">
      <c r="A24" s="3">
        <v>44112</v>
      </c>
      <c r="B24" s="2" t="s">
        <v>84</v>
      </c>
      <c r="C24" s="2" t="s">
        <v>91</v>
      </c>
      <c r="D24" s="2" t="s">
        <v>34</v>
      </c>
      <c r="E24" s="2" t="s">
        <v>85</v>
      </c>
      <c r="F24" s="2" t="s">
        <v>28</v>
      </c>
      <c r="G24" s="2" t="s">
        <v>28</v>
      </c>
      <c r="H24" s="2" t="s">
        <v>86</v>
      </c>
      <c r="I24" s="2" t="s">
        <v>87</v>
      </c>
      <c r="J24" s="2" t="s">
        <v>27</v>
      </c>
      <c r="K24" s="2">
        <v>5</v>
      </c>
      <c r="L24" s="2">
        <v>99</v>
      </c>
      <c r="M24" s="2">
        <v>155.63</v>
      </c>
      <c r="N24" s="2">
        <v>156</v>
      </c>
      <c r="O24" s="5">
        <v>0</v>
      </c>
      <c r="P24" s="5">
        <v>291.72000000000003</v>
      </c>
      <c r="Q24" s="5">
        <v>0</v>
      </c>
      <c r="R24" s="5">
        <v>45.6</v>
      </c>
      <c r="S24" s="5">
        <v>0</v>
      </c>
      <c r="T24" s="5">
        <f t="shared" si="0"/>
        <v>337.32000000000005</v>
      </c>
      <c r="U24" s="5">
        <v>50.6</v>
      </c>
      <c r="V24" s="5">
        <f t="shared" si="1"/>
        <v>387.92000000000007</v>
      </c>
      <c r="W24" s="2" t="s">
        <v>90</v>
      </c>
      <c r="X24" s="2" t="s">
        <v>38</v>
      </c>
      <c r="Y24" s="2"/>
    </row>
  </sheetData>
  <sortState ref="A3:AB65">
    <sortCondition ref="B3:B65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2020-10-15T10:07:40Z</dcterms:created>
  <dcterms:modified xsi:type="dcterms:W3CDTF">2020-10-15T10:25:26Z</dcterms:modified>
</cp:coreProperties>
</file>