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Brenntag\Invoices\"/>
    </mc:Choice>
  </mc:AlternateContent>
  <xr:revisionPtr revIDLastSave="0" documentId="8_{86287B49-887F-458A-9F4D-228DAE4AFE11}" xr6:coauthVersionLast="47" xr6:coauthVersionMax="47" xr10:uidLastSave="{00000000-0000-0000-0000-000000000000}"/>
  <bookViews>
    <workbookView xWindow="32160" yWindow="2010" windowWidth="15375" windowHeight="7725" xr2:uid="{3633E580-2DE3-4262-B55F-512856FE20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" l="1"/>
  <c r="V30" i="1"/>
  <c r="W30" i="1"/>
</calcChain>
</file>

<file path=xl/sharedStrings.xml><?xml version="1.0" encoding="utf-8"?>
<sst xmlns="http://schemas.openxmlformats.org/spreadsheetml/2006/main" count="342" uniqueCount="142">
  <si>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</si>
  <si>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</si>
  <si>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</si>
  <si>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</si>
  <si>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</si>
  <si>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</si>
  <si>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</si>
  <si>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</si>
  <si>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</si>
  <si>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</si>
  <si>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</si>
  <si>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</si>
  <si>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</si>
  <si>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</si>
  <si>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</si>
  <si>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</si>
  <si>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</si>
  <si>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</si>
  <si>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</si>
  <si>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</si>
  <si>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</si>
  <si>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</si>
  <si>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JNB</t>
  </si>
  <si>
    <t>CPT</t>
  </si>
  <si>
    <t>DOOR</t>
  </si>
  <si>
    <t>PTA</t>
  </si>
  <si>
    <t>PRETORIA</t>
  </si>
  <si>
    <t>EWB0005242</t>
  </si>
  <si>
    <t>SERFIE IMPORTS &amp; EXPORTS</t>
  </si>
  <si>
    <t>PLZ</t>
  </si>
  <si>
    <t>NORTH END (PLZ) PORT ELIZABETH 6001</t>
  </si>
  <si>
    <t>BTG001</t>
  </si>
  <si>
    <t>2373113</t>
  </si>
  <si>
    <t>87329044</t>
  </si>
  <si>
    <t>CONNECT LOGISTICS</t>
  </si>
  <si>
    <t>DELI SPICES PINETOWN</t>
  </si>
  <si>
    <t>DBN</t>
  </si>
  <si>
    <t>PINETOWN</t>
  </si>
  <si>
    <t>2373112</t>
  </si>
  <si>
    <t>87329043</t>
  </si>
  <si>
    <t>MYMED CC</t>
  </si>
  <si>
    <t>PIETERMARITZBURG</t>
  </si>
  <si>
    <t>2292765</t>
  </si>
  <si>
    <t>87331991</t>
  </si>
  <si>
    <t>TRULY FRESH</t>
  </si>
  <si>
    <t>GRJ</t>
  </si>
  <si>
    <t>MOSSEL BAY</t>
  </si>
  <si>
    <t>EWB0033830</t>
  </si>
  <si>
    <t>BRENNTAG MIDRAND</t>
  </si>
  <si>
    <t>UMBILO</t>
  </si>
  <si>
    <t>EWB0005241</t>
  </si>
  <si>
    <t>THE SOUTH AFRICAN BREWARIES (PTY) LTD</t>
  </si>
  <si>
    <t>PROSPECTON</t>
  </si>
  <si>
    <t>EWB0033829</t>
  </si>
  <si>
    <t>THE SOUTH  AFRICAN BREWERIES (PTY) LTD</t>
  </si>
  <si>
    <t>POLOKWANE</t>
  </si>
  <si>
    <t>EWB0005233</t>
  </si>
  <si>
    <t>DEAL PARTY</t>
  </si>
  <si>
    <t>EWB0005232</t>
  </si>
  <si>
    <t>NEW GERMANY</t>
  </si>
  <si>
    <t>EWB0005239</t>
  </si>
  <si>
    <t>EWB0005236</t>
  </si>
  <si>
    <t>NUTRIGREEN NUTRIHERB  NUTRILIFE (PTY) LTD</t>
  </si>
  <si>
    <t>DURBAN NORTH</t>
  </si>
  <si>
    <t>EWB0005237</t>
  </si>
  <si>
    <t>T &amp; J PRODUCTS</t>
  </si>
  <si>
    <t>MAFIKENG</t>
  </si>
  <si>
    <t>EWB0005238</t>
  </si>
  <si>
    <t>R &amp; W LAB CC</t>
  </si>
  <si>
    <t>UMHLALI</t>
  </si>
  <si>
    <t>EWB0005240</t>
  </si>
  <si>
    <t>MIDLANDS HOMEOPATHIC CENTER</t>
  </si>
  <si>
    <t>EWB0005234</t>
  </si>
  <si>
    <t>AFRICA ALOE</t>
  </si>
  <si>
    <t>UNIONDALE</t>
  </si>
  <si>
    <t>2019405</t>
  </si>
  <si>
    <t>MOBENI</t>
  </si>
  <si>
    <t>EWB0033828</t>
  </si>
  <si>
    <t>2389282</t>
  </si>
  <si>
    <t>87334718</t>
  </si>
  <si>
    <t>2383192</t>
  </si>
  <si>
    <t>POMONA (JNB) KEMPTON PARK (TVL)</t>
  </si>
  <si>
    <t>2292764</t>
  </si>
  <si>
    <t>77305539</t>
  </si>
  <si>
    <t>77305592</t>
  </si>
  <si>
    <t>MIDRAND</t>
  </si>
  <si>
    <t>2292762</t>
  </si>
  <si>
    <t>76768471</t>
  </si>
  <si>
    <t>KERRY INGREDIENTS</t>
  </si>
  <si>
    <t>STAMFORD HILL</t>
  </si>
  <si>
    <t>2246709</t>
  </si>
  <si>
    <t>RANDJESPARK</t>
  </si>
  <si>
    <t>EWB0005230</t>
  </si>
  <si>
    <t>87334578</t>
  </si>
  <si>
    <t>EWB000530</t>
  </si>
  <si>
    <t>EWB0005231</t>
  </si>
  <si>
    <t>2019406</t>
  </si>
  <si>
    <t>KILLARNEY GARDENS</t>
  </si>
  <si>
    <t>Manifest Date</t>
  </si>
  <si>
    <t>BTG Ref</t>
  </si>
  <si>
    <t>InvoiceNo</t>
  </si>
  <si>
    <t>MA Info</t>
  </si>
  <si>
    <t>PLK</t>
  </si>
  <si>
    <t>BRENNTAG POMONA</t>
  </si>
  <si>
    <t>BRENNTAG KILLARNEY GARDENS</t>
  </si>
  <si>
    <t>BRENNTAG  MIDRAND</t>
  </si>
  <si>
    <t>BRENNTAG PROSPECTON</t>
  </si>
  <si>
    <t>BPL PORT ELIZABETH</t>
  </si>
  <si>
    <t xml:space="preserve">HENEWAY </t>
  </si>
  <si>
    <t>12M</t>
  </si>
  <si>
    <t>9M</t>
  </si>
  <si>
    <t>DUPLICATE WAYBILL</t>
  </si>
  <si>
    <t>BPL ROSSLYN</t>
  </si>
  <si>
    <t>INV293493</t>
  </si>
  <si>
    <t>PACKAGING</t>
  </si>
  <si>
    <t>87333826</t>
  </si>
  <si>
    <t>NO POD</t>
  </si>
  <si>
    <t>87334533</t>
  </si>
  <si>
    <t>87333807</t>
  </si>
  <si>
    <t>87333844</t>
  </si>
  <si>
    <t>87333280</t>
  </si>
  <si>
    <t>87333282</t>
  </si>
  <si>
    <t>87333199</t>
  </si>
  <si>
    <t>87333192</t>
  </si>
  <si>
    <t>87333279</t>
  </si>
  <si>
    <t>8733320</t>
  </si>
  <si>
    <t>87331294</t>
  </si>
  <si>
    <t>87330796</t>
  </si>
  <si>
    <t>87334206</t>
  </si>
  <si>
    <t>87333521</t>
  </si>
  <si>
    <t>87331414</t>
  </si>
  <si>
    <t>77305559</t>
  </si>
  <si>
    <t>76768181</t>
  </si>
  <si>
    <t>76767676</t>
  </si>
  <si>
    <t>76768601</t>
  </si>
  <si>
    <t>76768514</t>
  </si>
  <si>
    <t>76768398</t>
  </si>
  <si>
    <t>76768183</t>
  </si>
  <si>
    <t>76767900</t>
  </si>
  <si>
    <t>77305540</t>
  </si>
  <si>
    <t>76768319</t>
  </si>
  <si>
    <t>77305354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</si>
</sst>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0233-9256-4556-987B-216A66EBA678}">
  <dimension ref="A1:Z31"/>
  <sheetViews>
    <sheetView tabSelected="1" workbookViewId="0">
      <selection activeCell="E22" sqref="E22"/>
    </sheetView>
  </sheetViews>
  <sheetFormatPr defaultRowHeight="14.4" x14ac:dyDescent="0.3"/>
  <cols>
    <col min="1" max="1" width="12.5546875" customWidth="1"/>
    <col min="2" max="2" width="14" customWidth="1"/>
    <col min="3" max="3" width="13.44140625" style="8" customWidth="1"/>
    <col min="4" max="4" width="13.21875" style="8" customWidth="1"/>
    <col min="5" max="5" width="28.109375" customWidth="1"/>
    <col min="6" max="6" width="34.88671875" customWidth="1"/>
    <col min="10" max="10" width="17.77734375" customWidth="1"/>
    <col min="12" max="12" width="5" customWidth="1"/>
    <col min="16" max="20" width="9" style="6" bestFit="1" customWidth="1"/>
    <col min="21" max="21" width="9.5546875" style="6" bestFit="1" customWidth="1"/>
    <col min="22" max="22" width="9" style="6" bestFit="1" customWidth="1"/>
    <col min="23" max="23" width="11" style="6" customWidth="1"/>
    <col min="24" max="24" width="11.5546875" customWidth="1"/>
  </cols>
  <sheetData>
    <row r="1" spans="1:26" x14ac:dyDescent="0.3">
      <c r="A1" s="4" t="s">
        <v>98</v>
      </c>
      <c r="B1" s="3" t="s">
        <v>0</v>
      </c>
      <c r="C1" s="7" t="s">
        <v>1</v>
      </c>
      <c r="D1" s="7" t="s">
        <v>99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3" t="s">
        <v>100</v>
      </c>
      <c r="Y1" s="3" t="s">
        <v>21</v>
      </c>
      <c r="Z1" s="3" t="s">
        <v>101</v>
      </c>
    </row>
    <row r="2" spans="1:26" x14ac:dyDescent="0.3">
      <c r="A2" s="2">
        <v>45197</v>
      </c>
      <c r="B2" s="3" t="s">
        <v>75</v>
      </c>
      <c r="C2" s="7" t="s">
        <v>114</v>
      </c>
      <c r="D2" s="7"/>
      <c r="E2" s="3" t="s">
        <v>103</v>
      </c>
      <c r="F2" s="3" t="s">
        <v>34</v>
      </c>
      <c r="G2" s="3" t="s">
        <v>22</v>
      </c>
      <c r="H2" s="3" t="s">
        <v>22</v>
      </c>
      <c r="I2" s="3" t="s">
        <v>36</v>
      </c>
      <c r="J2" s="3" t="s">
        <v>76</v>
      </c>
      <c r="K2" s="3" t="s">
        <v>24</v>
      </c>
      <c r="L2" s="3">
        <v>2</v>
      </c>
      <c r="M2" s="3">
        <v>296</v>
      </c>
      <c r="N2" s="3">
        <v>840</v>
      </c>
      <c r="O2" s="3">
        <v>840</v>
      </c>
      <c r="P2" s="5">
        <v>0</v>
      </c>
      <c r="Q2" s="5">
        <v>1092</v>
      </c>
      <c r="R2" s="5">
        <v>10.4</v>
      </c>
      <c r="S2" s="5">
        <v>645.48</v>
      </c>
      <c r="T2" s="5">
        <v>0</v>
      </c>
      <c r="U2" s="5">
        <v>1747.88</v>
      </c>
      <c r="V2" s="5">
        <v>262.18</v>
      </c>
      <c r="W2" s="5">
        <v>2010.06</v>
      </c>
      <c r="X2" s="3" t="s">
        <v>113</v>
      </c>
      <c r="Y2" s="3" t="s">
        <v>31</v>
      </c>
      <c r="Z2" s="3"/>
    </row>
    <row r="3" spans="1:26" x14ac:dyDescent="0.3">
      <c r="A3" s="2">
        <v>45198</v>
      </c>
      <c r="B3" s="3" t="s">
        <v>96</v>
      </c>
      <c r="C3" s="7"/>
      <c r="E3" s="3" t="s">
        <v>103</v>
      </c>
      <c r="F3" s="3" t="s">
        <v>104</v>
      </c>
      <c r="G3" s="3" t="s">
        <v>22</v>
      </c>
      <c r="H3" s="3" t="s">
        <v>22</v>
      </c>
      <c r="I3" s="3" t="s">
        <v>23</v>
      </c>
      <c r="J3" s="3" t="s">
        <v>97</v>
      </c>
      <c r="K3" s="3" t="s">
        <v>110</v>
      </c>
      <c r="L3" s="3">
        <v>14</v>
      </c>
      <c r="M3" s="3">
        <v>11139</v>
      </c>
      <c r="N3" s="3">
        <v>4463.54</v>
      </c>
      <c r="O3" s="3">
        <v>11139</v>
      </c>
      <c r="P3" s="5">
        <v>0</v>
      </c>
      <c r="Q3" s="5">
        <v>12532</v>
      </c>
      <c r="R3" s="5">
        <v>10.4</v>
      </c>
      <c r="S3" s="5">
        <v>5467.71</v>
      </c>
      <c r="T3" s="5">
        <v>0</v>
      </c>
      <c r="U3" s="5">
        <v>18010.099999999999</v>
      </c>
      <c r="V3" s="5">
        <v>2701.52</v>
      </c>
      <c r="W3" s="5">
        <v>20711.63</v>
      </c>
      <c r="X3" s="3" t="s">
        <v>113</v>
      </c>
      <c r="Y3" s="3" t="s">
        <v>31</v>
      </c>
      <c r="Z3" s="3"/>
    </row>
    <row r="4" spans="1:26" x14ac:dyDescent="0.3">
      <c r="A4" s="2">
        <v>45198</v>
      </c>
      <c r="B4" s="3" t="s">
        <v>90</v>
      </c>
      <c r="C4" s="7" t="s">
        <v>115</v>
      </c>
      <c r="D4" s="7" t="s">
        <v>131</v>
      </c>
      <c r="E4" s="3" t="s">
        <v>108</v>
      </c>
      <c r="F4" s="3" t="s">
        <v>48</v>
      </c>
      <c r="G4" s="3" t="s">
        <v>23</v>
      </c>
      <c r="H4" s="3" t="s">
        <v>23</v>
      </c>
      <c r="I4" s="3" t="s">
        <v>22</v>
      </c>
      <c r="J4" s="3" t="s">
        <v>91</v>
      </c>
      <c r="K4" s="3" t="s">
        <v>24</v>
      </c>
      <c r="L4" s="3">
        <v>1</v>
      </c>
      <c r="M4" s="3">
        <v>451</v>
      </c>
      <c r="N4" s="3">
        <v>150</v>
      </c>
      <c r="O4" s="3">
        <v>451</v>
      </c>
      <c r="P4" s="5">
        <v>0</v>
      </c>
      <c r="Q4" s="5">
        <v>784.74</v>
      </c>
      <c r="R4" s="5">
        <v>10.4</v>
      </c>
      <c r="S4" s="5">
        <v>463.86</v>
      </c>
      <c r="T4" s="5">
        <v>0</v>
      </c>
      <c r="U4" s="5">
        <v>1259</v>
      </c>
      <c r="V4" s="5">
        <v>188.85</v>
      </c>
      <c r="W4" s="5">
        <v>1447.85</v>
      </c>
      <c r="X4" s="3" t="s">
        <v>113</v>
      </c>
      <c r="Y4" s="3" t="s">
        <v>31</v>
      </c>
      <c r="Z4" s="3"/>
    </row>
    <row r="5" spans="1:26" x14ac:dyDescent="0.3">
      <c r="A5" s="2">
        <v>45198</v>
      </c>
      <c r="B5" s="3" t="s">
        <v>86</v>
      </c>
      <c r="C5" s="7" t="s">
        <v>116</v>
      </c>
      <c r="D5" s="7" t="s">
        <v>87</v>
      </c>
      <c r="E5" s="3" t="s">
        <v>104</v>
      </c>
      <c r="F5" s="3" t="s">
        <v>88</v>
      </c>
      <c r="G5" s="3" t="s">
        <v>23</v>
      </c>
      <c r="H5" s="3" t="s">
        <v>23</v>
      </c>
      <c r="I5" s="3" t="s">
        <v>36</v>
      </c>
      <c r="J5" s="3" t="s">
        <v>89</v>
      </c>
      <c r="K5" s="3" t="s">
        <v>24</v>
      </c>
      <c r="L5" s="3">
        <v>3</v>
      </c>
      <c r="M5" s="3">
        <v>2775</v>
      </c>
      <c r="N5" s="3">
        <v>1023</v>
      </c>
      <c r="O5" s="3">
        <v>2775</v>
      </c>
      <c r="P5" s="5">
        <v>0</v>
      </c>
      <c r="Q5" s="5">
        <v>5855.25</v>
      </c>
      <c r="R5" s="5">
        <v>10.4</v>
      </c>
      <c r="S5" s="5">
        <v>3461.04</v>
      </c>
      <c r="T5" s="5">
        <v>0</v>
      </c>
      <c r="U5" s="5">
        <v>9326.69</v>
      </c>
      <c r="V5" s="5">
        <v>1399</v>
      </c>
      <c r="W5" s="5">
        <v>10725.69</v>
      </c>
      <c r="X5" s="3" t="s">
        <v>113</v>
      </c>
      <c r="Y5" s="3" t="s">
        <v>31</v>
      </c>
      <c r="Z5" s="3"/>
    </row>
    <row r="6" spans="1:26" x14ac:dyDescent="0.3">
      <c r="A6" s="2">
        <v>45198</v>
      </c>
      <c r="B6" s="3">
        <v>2292763</v>
      </c>
      <c r="C6" s="7" t="s">
        <v>117</v>
      </c>
      <c r="D6" s="7" t="s">
        <v>84</v>
      </c>
      <c r="E6" s="3" t="s">
        <v>104</v>
      </c>
      <c r="F6" s="3" t="s">
        <v>48</v>
      </c>
      <c r="G6" s="3" t="s">
        <v>23</v>
      </c>
      <c r="H6" s="3" t="s">
        <v>23</v>
      </c>
      <c r="I6" s="3" t="s">
        <v>22</v>
      </c>
      <c r="J6" s="3" t="s">
        <v>85</v>
      </c>
      <c r="K6" s="3" t="s">
        <v>24</v>
      </c>
      <c r="L6" s="3">
        <v>1</v>
      </c>
      <c r="M6" s="3">
        <v>120</v>
      </c>
      <c r="N6" s="3">
        <v>129.6</v>
      </c>
      <c r="O6" s="3">
        <v>130</v>
      </c>
      <c r="P6" s="5">
        <v>0</v>
      </c>
      <c r="Q6" s="5">
        <v>226.2</v>
      </c>
      <c r="R6" s="5">
        <v>10.4</v>
      </c>
      <c r="S6" s="5">
        <v>133.71</v>
      </c>
      <c r="T6" s="5">
        <v>0</v>
      </c>
      <c r="U6" s="5">
        <v>370.31</v>
      </c>
      <c r="V6" s="5">
        <v>55.55</v>
      </c>
      <c r="W6" s="5">
        <v>425.86</v>
      </c>
      <c r="X6" s="3" t="s">
        <v>113</v>
      </c>
      <c r="Y6" s="3" t="s">
        <v>31</v>
      </c>
      <c r="Z6" s="3"/>
    </row>
    <row r="7" spans="1:26" x14ac:dyDescent="0.3">
      <c r="A7" s="2">
        <v>45198</v>
      </c>
      <c r="B7" s="3" t="s">
        <v>82</v>
      </c>
      <c r="C7" s="7" t="s">
        <v>118</v>
      </c>
      <c r="D7" s="7" t="s">
        <v>83</v>
      </c>
      <c r="E7" s="3" t="s">
        <v>104</v>
      </c>
      <c r="F7" s="3" t="s">
        <v>103</v>
      </c>
      <c r="G7" s="3" t="s">
        <v>23</v>
      </c>
      <c r="H7" s="3" t="s">
        <v>23</v>
      </c>
      <c r="I7" s="3" t="s">
        <v>22</v>
      </c>
      <c r="J7" s="3" t="s">
        <v>81</v>
      </c>
      <c r="K7" s="3" t="s">
        <v>24</v>
      </c>
      <c r="L7" s="3">
        <v>4</v>
      </c>
      <c r="M7" s="3">
        <v>2683</v>
      </c>
      <c r="N7" s="3">
        <v>1215.7</v>
      </c>
      <c r="O7" s="3">
        <v>2683</v>
      </c>
      <c r="P7" s="5">
        <v>0</v>
      </c>
      <c r="Q7" s="5">
        <v>4668.42</v>
      </c>
      <c r="R7" s="5">
        <v>10.4</v>
      </c>
      <c r="S7" s="5">
        <v>2759.5</v>
      </c>
      <c r="T7" s="5">
        <v>0</v>
      </c>
      <c r="U7" s="5">
        <v>7438.32</v>
      </c>
      <c r="V7" s="5">
        <v>1115.75</v>
      </c>
      <c r="W7" s="5">
        <v>8554.07</v>
      </c>
      <c r="X7" s="3" t="s">
        <v>113</v>
      </c>
      <c r="Y7" s="3" t="s">
        <v>31</v>
      </c>
      <c r="Z7" s="3"/>
    </row>
    <row r="8" spans="1:26" x14ac:dyDescent="0.3">
      <c r="A8" s="2">
        <v>45196</v>
      </c>
      <c r="B8" s="3" t="s">
        <v>42</v>
      </c>
      <c r="C8" s="7" t="s">
        <v>43</v>
      </c>
      <c r="D8" s="7" t="s">
        <v>132</v>
      </c>
      <c r="E8" s="3" t="s">
        <v>104</v>
      </c>
      <c r="F8" s="3" t="s">
        <v>44</v>
      </c>
      <c r="G8" s="3" t="s">
        <v>23</v>
      </c>
      <c r="H8" s="3" t="s">
        <v>23</v>
      </c>
      <c r="I8" s="3" t="s">
        <v>45</v>
      </c>
      <c r="J8" s="3" t="s">
        <v>46</v>
      </c>
      <c r="K8" s="3" t="s">
        <v>24</v>
      </c>
      <c r="L8" s="3">
        <v>1</v>
      </c>
      <c r="M8" s="3">
        <v>350</v>
      </c>
      <c r="N8" s="3">
        <v>195</v>
      </c>
      <c r="O8" s="3">
        <v>350</v>
      </c>
      <c r="P8" s="5">
        <v>0</v>
      </c>
      <c r="Q8" s="5">
        <v>665</v>
      </c>
      <c r="R8" s="5">
        <v>10.4</v>
      </c>
      <c r="S8" s="5">
        <v>797.23</v>
      </c>
      <c r="T8" s="5">
        <v>683.72</v>
      </c>
      <c r="U8" s="5">
        <v>2156.35</v>
      </c>
      <c r="V8" s="5">
        <v>323.45</v>
      </c>
      <c r="W8" s="5">
        <v>2479.8000000000002</v>
      </c>
      <c r="X8" s="3" t="s">
        <v>113</v>
      </c>
      <c r="Y8" s="3" t="s">
        <v>31</v>
      </c>
      <c r="Z8" s="3"/>
    </row>
    <row r="9" spans="1:26" x14ac:dyDescent="0.3">
      <c r="A9" s="2">
        <v>45195</v>
      </c>
      <c r="B9" s="3" t="s">
        <v>38</v>
      </c>
      <c r="C9" s="7" t="s">
        <v>39</v>
      </c>
      <c r="D9" s="7" t="s">
        <v>133</v>
      </c>
      <c r="E9" s="3" t="s">
        <v>34</v>
      </c>
      <c r="F9" s="3" t="s">
        <v>40</v>
      </c>
      <c r="G9" s="3" t="s">
        <v>36</v>
      </c>
      <c r="H9" s="3" t="s">
        <v>36</v>
      </c>
      <c r="I9" s="3" t="s">
        <v>36</v>
      </c>
      <c r="J9" s="3" t="s">
        <v>41</v>
      </c>
      <c r="K9" s="3" t="s">
        <v>24</v>
      </c>
      <c r="L9" s="3">
        <v>1</v>
      </c>
      <c r="M9" s="3">
        <v>45</v>
      </c>
      <c r="N9" s="3">
        <v>120</v>
      </c>
      <c r="O9" s="3">
        <v>120</v>
      </c>
      <c r="P9" s="5">
        <v>0</v>
      </c>
      <c r="Q9" s="5">
        <v>48</v>
      </c>
      <c r="R9" s="5">
        <v>10.4</v>
      </c>
      <c r="S9" s="5">
        <v>28.37</v>
      </c>
      <c r="T9" s="5">
        <v>0</v>
      </c>
      <c r="U9" s="5">
        <v>86.77</v>
      </c>
      <c r="V9" s="5">
        <v>13.02</v>
      </c>
      <c r="W9" s="5">
        <v>99.79</v>
      </c>
      <c r="X9" s="3" t="s">
        <v>113</v>
      </c>
      <c r="Y9" s="3" t="s">
        <v>31</v>
      </c>
      <c r="Z9" s="3"/>
    </row>
    <row r="10" spans="1:26" x14ac:dyDescent="0.3">
      <c r="A10" s="2">
        <v>45195</v>
      </c>
      <c r="B10" s="3" t="s">
        <v>32</v>
      </c>
      <c r="C10" s="7" t="s">
        <v>33</v>
      </c>
      <c r="D10" s="7" t="s">
        <v>133</v>
      </c>
      <c r="E10" s="3" t="s">
        <v>34</v>
      </c>
      <c r="F10" s="3" t="s">
        <v>35</v>
      </c>
      <c r="G10" s="3" t="s">
        <v>36</v>
      </c>
      <c r="H10" s="3" t="s">
        <v>36</v>
      </c>
      <c r="I10" s="3" t="s">
        <v>36</v>
      </c>
      <c r="J10" s="3" t="s">
        <v>37</v>
      </c>
      <c r="K10" s="3" t="s">
        <v>24</v>
      </c>
      <c r="L10" s="3">
        <v>3</v>
      </c>
      <c r="M10" s="3">
        <v>1300</v>
      </c>
      <c r="N10" s="3">
        <v>756</v>
      </c>
      <c r="O10" s="3">
        <v>1300</v>
      </c>
      <c r="P10" s="5">
        <v>0</v>
      </c>
      <c r="Q10" s="5">
        <v>520</v>
      </c>
      <c r="R10" s="5">
        <v>10.4</v>
      </c>
      <c r="S10" s="5">
        <v>307.37</v>
      </c>
      <c r="T10" s="5">
        <v>0</v>
      </c>
      <c r="U10" s="5">
        <v>837.77</v>
      </c>
      <c r="V10" s="5">
        <v>125.67</v>
      </c>
      <c r="W10" s="5">
        <v>963.44</v>
      </c>
      <c r="X10" s="3" t="s">
        <v>113</v>
      </c>
      <c r="Y10" s="3" t="s">
        <v>31</v>
      </c>
      <c r="Z10" s="3"/>
    </row>
    <row r="11" spans="1:26" x14ac:dyDescent="0.3">
      <c r="A11" s="2">
        <v>45198</v>
      </c>
      <c r="B11" s="3" t="s">
        <v>80</v>
      </c>
      <c r="C11" s="7"/>
      <c r="D11" s="7"/>
      <c r="E11" s="3" t="s">
        <v>107</v>
      </c>
      <c r="F11" s="3" t="s">
        <v>103</v>
      </c>
      <c r="G11" s="3" t="s">
        <v>29</v>
      </c>
      <c r="H11" s="3" t="s">
        <v>29</v>
      </c>
      <c r="I11" s="3" t="s">
        <v>22</v>
      </c>
      <c r="J11" s="3" t="s">
        <v>81</v>
      </c>
      <c r="K11" s="3" t="s">
        <v>109</v>
      </c>
      <c r="L11" s="3">
        <v>15</v>
      </c>
      <c r="M11" s="3">
        <v>18053.75</v>
      </c>
      <c r="N11" s="3">
        <v>12600</v>
      </c>
      <c r="O11" s="3">
        <v>18054</v>
      </c>
      <c r="P11" s="5">
        <v>0</v>
      </c>
      <c r="Q11" s="5">
        <v>12428</v>
      </c>
      <c r="R11" s="5">
        <v>10.4</v>
      </c>
      <c r="S11" s="5">
        <v>5422.34</v>
      </c>
      <c r="T11" s="5">
        <v>0</v>
      </c>
      <c r="U11" s="5">
        <v>17860.7</v>
      </c>
      <c r="V11" s="5">
        <v>2679.11</v>
      </c>
      <c r="W11" s="5">
        <v>20539.849999999999</v>
      </c>
      <c r="X11" s="3" t="s">
        <v>113</v>
      </c>
      <c r="Y11" s="3" t="s">
        <v>31</v>
      </c>
      <c r="Z11" s="3"/>
    </row>
    <row r="12" spans="1:26" x14ac:dyDescent="0.3">
      <c r="A12" s="2">
        <v>45198</v>
      </c>
      <c r="B12" s="3" t="s">
        <v>78</v>
      </c>
      <c r="C12" s="7" t="s">
        <v>79</v>
      </c>
      <c r="D12" s="7" t="s">
        <v>134</v>
      </c>
      <c r="E12" s="3" t="s">
        <v>106</v>
      </c>
      <c r="F12" s="3" t="s">
        <v>112</v>
      </c>
      <c r="G12" s="3" t="s">
        <v>36</v>
      </c>
      <c r="H12" s="3" t="s">
        <v>36</v>
      </c>
      <c r="I12" s="3" t="s">
        <v>25</v>
      </c>
      <c r="J12" s="3" t="s">
        <v>26</v>
      </c>
      <c r="K12" s="3" t="s">
        <v>24</v>
      </c>
      <c r="L12" s="3">
        <v>3</v>
      </c>
      <c r="M12" s="3">
        <v>3521</v>
      </c>
      <c r="N12" s="3">
        <v>1350</v>
      </c>
      <c r="O12" s="3">
        <v>3521</v>
      </c>
      <c r="P12" s="5">
        <v>0</v>
      </c>
      <c r="Q12" s="5">
        <v>5316.71</v>
      </c>
      <c r="R12" s="5">
        <v>10.4</v>
      </c>
      <c r="S12" s="5">
        <v>3142.71</v>
      </c>
      <c r="T12" s="5">
        <v>0</v>
      </c>
      <c r="U12" s="5">
        <v>8469.82</v>
      </c>
      <c r="V12" s="5">
        <v>1270.47</v>
      </c>
      <c r="W12" s="5">
        <v>9740.2900000000009</v>
      </c>
      <c r="X12" s="3" t="s">
        <v>113</v>
      </c>
      <c r="Y12" s="3" t="s">
        <v>31</v>
      </c>
      <c r="Z12" s="3"/>
    </row>
    <row r="13" spans="1:26" x14ac:dyDescent="0.3">
      <c r="A13" s="2">
        <v>45198</v>
      </c>
      <c r="B13" s="3" t="s">
        <v>92</v>
      </c>
      <c r="C13" s="7" t="s">
        <v>93</v>
      </c>
      <c r="D13" s="7" t="s">
        <v>135</v>
      </c>
      <c r="E13" s="3" t="s">
        <v>103</v>
      </c>
      <c r="F13" s="3" t="s">
        <v>107</v>
      </c>
      <c r="G13" s="3" t="s">
        <v>22</v>
      </c>
      <c r="H13" s="3" t="s">
        <v>22</v>
      </c>
      <c r="I13" s="3" t="s">
        <v>29</v>
      </c>
      <c r="J13" s="3" t="s">
        <v>57</v>
      </c>
      <c r="K13" s="3" t="s">
        <v>24</v>
      </c>
      <c r="L13" s="3">
        <v>1</v>
      </c>
      <c r="M13" s="3">
        <v>444</v>
      </c>
      <c r="N13" s="3">
        <v>255</v>
      </c>
      <c r="O13" s="3">
        <v>444</v>
      </c>
      <c r="P13" s="5">
        <v>0</v>
      </c>
      <c r="Q13" s="5">
        <v>843.6</v>
      </c>
      <c r="R13" s="5">
        <v>10.4</v>
      </c>
      <c r="S13" s="5">
        <v>498.65</v>
      </c>
      <c r="T13" s="5">
        <v>0</v>
      </c>
      <c r="U13" s="5">
        <v>1352.65</v>
      </c>
      <c r="V13" s="5">
        <v>202.9</v>
      </c>
      <c r="W13" s="5">
        <v>1555.55</v>
      </c>
      <c r="X13" s="3" t="s">
        <v>113</v>
      </c>
      <c r="Y13" s="3" t="s">
        <v>31</v>
      </c>
      <c r="Z13" s="3"/>
    </row>
    <row r="14" spans="1:26" x14ac:dyDescent="0.3">
      <c r="A14" s="2">
        <v>45198</v>
      </c>
      <c r="B14" s="3" t="s">
        <v>95</v>
      </c>
      <c r="C14" s="7" t="s">
        <v>119</v>
      </c>
      <c r="D14" s="7" t="s">
        <v>135</v>
      </c>
      <c r="E14" s="3" t="s">
        <v>103</v>
      </c>
      <c r="F14" s="3" t="s">
        <v>34</v>
      </c>
      <c r="G14" s="3" t="s">
        <v>22</v>
      </c>
      <c r="H14" s="3" t="s">
        <v>22</v>
      </c>
      <c r="I14" s="3" t="s">
        <v>36</v>
      </c>
      <c r="J14" s="3" t="s">
        <v>76</v>
      </c>
      <c r="K14" s="3" t="s">
        <v>24</v>
      </c>
      <c r="L14" s="3">
        <v>1</v>
      </c>
      <c r="M14" s="3">
        <v>276</v>
      </c>
      <c r="N14" s="3">
        <v>121</v>
      </c>
      <c r="O14" s="3">
        <v>276</v>
      </c>
      <c r="P14" s="5">
        <v>0</v>
      </c>
      <c r="Q14" s="5">
        <v>358.8</v>
      </c>
      <c r="R14" s="5">
        <v>10.4</v>
      </c>
      <c r="S14" s="5">
        <v>212.09</v>
      </c>
      <c r="T14" s="5">
        <v>0</v>
      </c>
      <c r="U14" s="5">
        <v>581.29</v>
      </c>
      <c r="V14" s="5">
        <v>87.19</v>
      </c>
      <c r="W14" s="5">
        <v>668.48</v>
      </c>
      <c r="X14" s="3" t="s">
        <v>113</v>
      </c>
      <c r="Y14" s="3" t="s">
        <v>31</v>
      </c>
      <c r="Z14" s="3"/>
    </row>
    <row r="15" spans="1:26" x14ac:dyDescent="0.3">
      <c r="A15" s="2">
        <v>45197</v>
      </c>
      <c r="B15" s="3" t="s">
        <v>58</v>
      </c>
      <c r="C15" s="7" t="s">
        <v>120</v>
      </c>
      <c r="D15" s="7" t="s">
        <v>136</v>
      </c>
      <c r="E15" s="3" t="s">
        <v>103</v>
      </c>
      <c r="F15" s="3" t="s">
        <v>106</v>
      </c>
      <c r="G15" s="3" t="s">
        <v>22</v>
      </c>
      <c r="H15" s="3" t="s">
        <v>22</v>
      </c>
      <c r="I15" s="3" t="s">
        <v>36</v>
      </c>
      <c r="J15" s="3" t="s">
        <v>59</v>
      </c>
      <c r="K15" s="3" t="s">
        <v>24</v>
      </c>
      <c r="L15" s="3">
        <v>1</v>
      </c>
      <c r="M15" s="3">
        <v>303</v>
      </c>
      <c r="N15" s="3">
        <v>273</v>
      </c>
      <c r="O15" s="3">
        <v>303</v>
      </c>
      <c r="P15" s="5">
        <v>0</v>
      </c>
      <c r="Q15" s="5">
        <v>393.9</v>
      </c>
      <c r="R15" s="5">
        <v>10.4</v>
      </c>
      <c r="S15" s="5">
        <v>232.83</v>
      </c>
      <c r="T15" s="5">
        <v>0</v>
      </c>
      <c r="U15" s="5">
        <v>637.13</v>
      </c>
      <c r="V15" s="5">
        <v>95.57</v>
      </c>
      <c r="W15" s="5">
        <v>732.7</v>
      </c>
      <c r="X15" s="3" t="s">
        <v>113</v>
      </c>
      <c r="Y15" s="3" t="s">
        <v>31</v>
      </c>
      <c r="Z15" s="3"/>
    </row>
    <row r="16" spans="1:26" x14ac:dyDescent="0.3">
      <c r="A16" s="2">
        <v>45197</v>
      </c>
      <c r="B16" s="3" t="s">
        <v>56</v>
      </c>
      <c r="C16" s="7" t="s">
        <v>121</v>
      </c>
      <c r="D16" s="7" t="s">
        <v>136</v>
      </c>
      <c r="E16" s="3" t="s">
        <v>103</v>
      </c>
      <c r="F16" s="3" t="s">
        <v>107</v>
      </c>
      <c r="G16" s="3" t="s">
        <v>22</v>
      </c>
      <c r="H16" s="3" t="s">
        <v>22</v>
      </c>
      <c r="I16" s="3" t="s">
        <v>29</v>
      </c>
      <c r="J16" s="3" t="s">
        <v>57</v>
      </c>
      <c r="K16" s="3" t="s">
        <v>24</v>
      </c>
      <c r="L16" s="3">
        <v>1</v>
      </c>
      <c r="M16" s="3">
        <v>202</v>
      </c>
      <c r="N16" s="3">
        <v>216</v>
      </c>
      <c r="O16" s="3">
        <v>216</v>
      </c>
      <c r="P16" s="5">
        <v>0</v>
      </c>
      <c r="Q16" s="5">
        <v>410.4</v>
      </c>
      <c r="R16" s="5">
        <v>10.4</v>
      </c>
      <c r="S16" s="5">
        <v>242.59</v>
      </c>
      <c r="T16" s="5">
        <v>0</v>
      </c>
      <c r="U16" s="5">
        <v>663.39</v>
      </c>
      <c r="V16" s="5">
        <v>99.51</v>
      </c>
      <c r="W16" s="5">
        <v>762.9</v>
      </c>
      <c r="X16" s="3" t="s">
        <v>113</v>
      </c>
      <c r="Y16" s="3" t="s">
        <v>31</v>
      </c>
      <c r="Z16" s="3"/>
    </row>
    <row r="17" spans="1:26" x14ac:dyDescent="0.3">
      <c r="A17" s="2">
        <v>45197</v>
      </c>
      <c r="B17" s="3" t="s">
        <v>72</v>
      </c>
      <c r="C17" s="7" t="s">
        <v>116</v>
      </c>
      <c r="D17" s="7"/>
      <c r="E17" s="3" t="s">
        <v>103</v>
      </c>
      <c r="F17" s="3" t="s">
        <v>73</v>
      </c>
      <c r="G17" s="3" t="s">
        <v>22</v>
      </c>
      <c r="H17" s="3" t="s">
        <v>22</v>
      </c>
      <c r="I17" s="3" t="s">
        <v>45</v>
      </c>
      <c r="J17" s="3" t="s">
        <v>74</v>
      </c>
      <c r="K17" s="3" t="s">
        <v>24</v>
      </c>
      <c r="L17" s="3">
        <v>2</v>
      </c>
      <c r="M17" s="3">
        <v>27.5</v>
      </c>
      <c r="N17" s="3">
        <v>23.5</v>
      </c>
      <c r="O17" s="3">
        <v>28</v>
      </c>
      <c r="P17" s="5">
        <v>0</v>
      </c>
      <c r="Q17" s="5">
        <v>95.48</v>
      </c>
      <c r="R17" s="5">
        <v>10.4</v>
      </c>
      <c r="S17" s="5">
        <v>146.53</v>
      </c>
      <c r="T17" s="5">
        <v>152.41999999999999</v>
      </c>
      <c r="U17" s="5">
        <v>404.83</v>
      </c>
      <c r="V17" s="5">
        <v>60.72</v>
      </c>
      <c r="W17" s="5">
        <v>465.55</v>
      </c>
      <c r="X17" s="3" t="s">
        <v>113</v>
      </c>
      <c r="Y17" s="3" t="s">
        <v>31</v>
      </c>
      <c r="Z17" s="3"/>
    </row>
    <row r="18" spans="1:26" x14ac:dyDescent="0.3">
      <c r="A18" s="2">
        <v>45197</v>
      </c>
      <c r="B18" s="3" t="s">
        <v>61</v>
      </c>
      <c r="C18" s="7" t="s">
        <v>122</v>
      </c>
      <c r="D18" s="7" t="s">
        <v>136</v>
      </c>
      <c r="E18" s="3" t="s">
        <v>103</v>
      </c>
      <c r="F18" s="3" t="s">
        <v>62</v>
      </c>
      <c r="G18" s="3" t="s">
        <v>22</v>
      </c>
      <c r="H18" s="3" t="s">
        <v>22</v>
      </c>
      <c r="I18" s="3" t="s">
        <v>36</v>
      </c>
      <c r="J18" s="3" t="s">
        <v>63</v>
      </c>
      <c r="K18" s="3" t="s">
        <v>24</v>
      </c>
      <c r="L18" s="3">
        <v>1</v>
      </c>
      <c r="M18" s="3">
        <v>126</v>
      </c>
      <c r="N18" s="3">
        <v>156</v>
      </c>
      <c r="O18" s="3">
        <v>156</v>
      </c>
      <c r="P18" s="5">
        <v>0</v>
      </c>
      <c r="Q18" s="5">
        <v>202.8</v>
      </c>
      <c r="R18" s="5">
        <v>10.4</v>
      </c>
      <c r="S18" s="5">
        <v>119.88</v>
      </c>
      <c r="T18" s="5">
        <v>0</v>
      </c>
      <c r="U18" s="5">
        <v>333.08</v>
      </c>
      <c r="V18" s="5">
        <v>49.96</v>
      </c>
      <c r="W18" s="5">
        <v>383.04</v>
      </c>
      <c r="X18" s="3" t="s">
        <v>113</v>
      </c>
      <c r="Y18" s="3" t="s">
        <v>31</v>
      </c>
      <c r="Z18" s="3"/>
    </row>
    <row r="19" spans="1:26" x14ac:dyDescent="0.3">
      <c r="A19" s="2">
        <v>45197</v>
      </c>
      <c r="B19" s="3" t="s">
        <v>64</v>
      </c>
      <c r="C19" s="7" t="s">
        <v>116</v>
      </c>
      <c r="D19" s="7"/>
      <c r="E19" s="3" t="s">
        <v>103</v>
      </c>
      <c r="F19" s="3" t="s">
        <v>65</v>
      </c>
      <c r="G19" s="3" t="s">
        <v>22</v>
      </c>
      <c r="H19" s="3" t="s">
        <v>22</v>
      </c>
      <c r="I19" s="3" t="s">
        <v>22</v>
      </c>
      <c r="J19" s="3" t="s">
        <v>66</v>
      </c>
      <c r="K19" s="3" t="s">
        <v>24</v>
      </c>
      <c r="L19" s="3">
        <v>2</v>
      </c>
      <c r="M19" s="3">
        <v>51</v>
      </c>
      <c r="N19" s="3">
        <v>47.62</v>
      </c>
      <c r="O19" s="3">
        <v>51</v>
      </c>
      <c r="P19" s="5">
        <v>0</v>
      </c>
      <c r="Q19" s="5">
        <v>43.34</v>
      </c>
      <c r="R19" s="5">
        <v>10.4</v>
      </c>
      <c r="S19" s="5">
        <v>138.15</v>
      </c>
      <c r="T19" s="5">
        <v>190.37</v>
      </c>
      <c r="U19" s="5">
        <v>382.26</v>
      </c>
      <c r="V19" s="5">
        <v>57.34</v>
      </c>
      <c r="W19" s="5">
        <v>439.6</v>
      </c>
      <c r="X19" s="3" t="s">
        <v>113</v>
      </c>
      <c r="Y19" s="3" t="s">
        <v>31</v>
      </c>
      <c r="Z19" s="3"/>
    </row>
    <row r="20" spans="1:26" x14ac:dyDescent="0.3">
      <c r="A20" s="2">
        <v>45197</v>
      </c>
      <c r="B20" s="3" t="s">
        <v>67</v>
      </c>
      <c r="C20" s="7" t="s">
        <v>123</v>
      </c>
      <c r="D20" s="7" t="s">
        <v>136</v>
      </c>
      <c r="E20" s="3" t="s">
        <v>103</v>
      </c>
      <c r="F20" s="3" t="s">
        <v>68</v>
      </c>
      <c r="G20" s="3" t="s">
        <v>22</v>
      </c>
      <c r="H20" s="3" t="s">
        <v>22</v>
      </c>
      <c r="I20" s="3" t="s">
        <v>36</v>
      </c>
      <c r="J20" s="3" t="s">
        <v>69</v>
      </c>
      <c r="K20" s="3" t="s">
        <v>24</v>
      </c>
      <c r="L20" s="3">
        <v>1</v>
      </c>
      <c r="M20" s="3">
        <v>2.0699999999999998</v>
      </c>
      <c r="N20" s="3">
        <v>3.28</v>
      </c>
      <c r="O20" s="3">
        <v>4</v>
      </c>
      <c r="P20" s="5">
        <v>0</v>
      </c>
      <c r="Q20" s="5">
        <v>43.34</v>
      </c>
      <c r="R20" s="5">
        <v>10.4</v>
      </c>
      <c r="S20" s="5">
        <v>98.16</v>
      </c>
      <c r="T20" s="5">
        <v>122.72</v>
      </c>
      <c r="U20" s="5">
        <v>274.62</v>
      </c>
      <c r="V20" s="5">
        <v>41.19</v>
      </c>
      <c r="W20" s="5">
        <v>315.81</v>
      </c>
      <c r="X20" s="3" t="s">
        <v>113</v>
      </c>
      <c r="Y20" s="3" t="s">
        <v>31</v>
      </c>
      <c r="Z20" s="3"/>
    </row>
    <row r="21" spans="1:26" x14ac:dyDescent="0.3">
      <c r="A21" s="2">
        <v>45197</v>
      </c>
      <c r="B21" s="3" t="s">
        <v>60</v>
      </c>
      <c r="C21" s="7" t="s">
        <v>124</v>
      </c>
      <c r="D21" s="7" t="s">
        <v>136</v>
      </c>
      <c r="E21" s="3" t="s">
        <v>103</v>
      </c>
      <c r="F21" s="3" t="s">
        <v>34</v>
      </c>
      <c r="G21" s="3" t="s">
        <v>22</v>
      </c>
      <c r="H21" s="3" t="s">
        <v>22</v>
      </c>
      <c r="I21" s="3" t="s">
        <v>36</v>
      </c>
      <c r="J21" s="3" t="s">
        <v>49</v>
      </c>
      <c r="K21" s="3" t="s">
        <v>24</v>
      </c>
      <c r="L21" s="3">
        <v>1</v>
      </c>
      <c r="M21" s="3">
        <v>302.60000000000002</v>
      </c>
      <c r="N21" s="3">
        <v>300</v>
      </c>
      <c r="O21" s="3">
        <v>303</v>
      </c>
      <c r="P21" s="5">
        <v>0</v>
      </c>
      <c r="Q21" s="5">
        <v>393.9</v>
      </c>
      <c r="R21" s="5">
        <v>10.4</v>
      </c>
      <c r="S21" s="5">
        <v>232.83</v>
      </c>
      <c r="T21" s="5">
        <v>0</v>
      </c>
      <c r="U21" s="5">
        <v>637.13</v>
      </c>
      <c r="V21" s="5">
        <v>95.57</v>
      </c>
      <c r="W21" s="5">
        <v>732.7</v>
      </c>
      <c r="X21" s="3" t="s">
        <v>113</v>
      </c>
      <c r="Y21" s="3" t="s">
        <v>31</v>
      </c>
      <c r="Z21" s="3"/>
    </row>
    <row r="22" spans="1:26" x14ac:dyDescent="0.3">
      <c r="A22" s="2">
        <v>45197</v>
      </c>
      <c r="B22" s="3" t="s">
        <v>70</v>
      </c>
      <c r="C22" s="7" t="s">
        <v>125</v>
      </c>
      <c r="D22" s="7" t="s">
        <v>136</v>
      </c>
      <c r="E22" s="3" t="s">
        <v>103</v>
      </c>
      <c r="F22" s="3" t="s">
        <v>71</v>
      </c>
      <c r="G22" s="3" t="s">
        <v>22</v>
      </c>
      <c r="H22" s="3" t="s">
        <v>22</v>
      </c>
      <c r="I22" s="3" t="s">
        <v>36</v>
      </c>
      <c r="J22" s="3" t="s">
        <v>41</v>
      </c>
      <c r="K22" s="3" t="s">
        <v>24</v>
      </c>
      <c r="L22" s="3">
        <v>1</v>
      </c>
      <c r="M22" s="3">
        <v>1.04</v>
      </c>
      <c r="N22" s="3">
        <v>1.49</v>
      </c>
      <c r="O22" s="3">
        <v>2</v>
      </c>
      <c r="P22" s="5">
        <v>0</v>
      </c>
      <c r="Q22" s="5">
        <v>43.34</v>
      </c>
      <c r="R22" s="5">
        <v>10.4</v>
      </c>
      <c r="S22" s="5">
        <v>25.62</v>
      </c>
      <c r="T22" s="5">
        <v>0</v>
      </c>
      <c r="U22" s="5">
        <v>79.36</v>
      </c>
      <c r="V22" s="5">
        <v>11.9</v>
      </c>
      <c r="W22" s="5">
        <v>91.26</v>
      </c>
      <c r="X22" s="3" t="s">
        <v>113</v>
      </c>
      <c r="Y22" s="3" t="s">
        <v>31</v>
      </c>
      <c r="Z22" s="3"/>
    </row>
    <row r="23" spans="1:26" x14ac:dyDescent="0.3">
      <c r="A23" s="2">
        <v>45196</v>
      </c>
      <c r="B23" s="3" t="s">
        <v>50</v>
      </c>
      <c r="C23" s="7" t="s">
        <v>126</v>
      </c>
      <c r="D23" s="7" t="s">
        <v>137</v>
      </c>
      <c r="E23" s="3" t="s">
        <v>103</v>
      </c>
      <c r="F23" s="3" t="s">
        <v>51</v>
      </c>
      <c r="G23" s="3" t="s">
        <v>22</v>
      </c>
      <c r="H23" s="3" t="s">
        <v>22</v>
      </c>
      <c r="I23" s="3" t="s">
        <v>36</v>
      </c>
      <c r="J23" s="3" t="s">
        <v>52</v>
      </c>
      <c r="K23" s="3" t="s">
        <v>24</v>
      </c>
      <c r="L23" s="3">
        <v>2</v>
      </c>
      <c r="M23" s="3">
        <v>1137.5</v>
      </c>
      <c r="N23" s="3">
        <v>577.08000000000004</v>
      </c>
      <c r="O23" s="3">
        <v>1138</v>
      </c>
      <c r="P23" s="5">
        <v>0</v>
      </c>
      <c r="Q23" s="5">
        <v>1479.4</v>
      </c>
      <c r="R23" s="5">
        <v>10.4</v>
      </c>
      <c r="S23" s="5">
        <v>874.47</v>
      </c>
      <c r="T23" s="5">
        <v>0</v>
      </c>
      <c r="U23" s="5">
        <v>2364.27</v>
      </c>
      <c r="V23" s="5">
        <v>354.64</v>
      </c>
      <c r="W23" s="5">
        <v>2718.91</v>
      </c>
      <c r="X23" s="3" t="s">
        <v>113</v>
      </c>
      <c r="Y23" s="3" t="s">
        <v>31</v>
      </c>
      <c r="Z23" s="3"/>
    </row>
    <row r="24" spans="1:26" x14ac:dyDescent="0.3">
      <c r="A24" s="2">
        <v>45195</v>
      </c>
      <c r="B24" s="3" t="s">
        <v>27</v>
      </c>
      <c r="C24" s="7" t="s">
        <v>127</v>
      </c>
      <c r="D24" s="7" t="s">
        <v>138</v>
      </c>
      <c r="E24" s="3" t="s">
        <v>103</v>
      </c>
      <c r="F24" s="3" t="s">
        <v>28</v>
      </c>
      <c r="G24" s="3" t="s">
        <v>22</v>
      </c>
      <c r="H24" s="3" t="s">
        <v>22</v>
      </c>
      <c r="I24" s="3" t="s">
        <v>29</v>
      </c>
      <c r="J24" s="3" t="s">
        <v>30</v>
      </c>
      <c r="K24" s="3" t="s">
        <v>24</v>
      </c>
      <c r="L24" s="3">
        <v>2</v>
      </c>
      <c r="M24" s="3">
        <v>2016</v>
      </c>
      <c r="N24" s="3">
        <v>771.12</v>
      </c>
      <c r="O24" s="3">
        <v>2016</v>
      </c>
      <c r="P24" s="5">
        <v>0</v>
      </c>
      <c r="Q24" s="5">
        <v>3830.4</v>
      </c>
      <c r="R24" s="5">
        <v>10.4</v>
      </c>
      <c r="S24" s="5">
        <v>2264.15</v>
      </c>
      <c r="T24" s="5">
        <v>0</v>
      </c>
      <c r="U24" s="5">
        <v>6104.95</v>
      </c>
      <c r="V24" s="5">
        <v>915.74</v>
      </c>
      <c r="W24" s="5">
        <v>7020.69</v>
      </c>
      <c r="X24" s="3" t="s">
        <v>113</v>
      </c>
      <c r="Y24" s="3" t="s">
        <v>31</v>
      </c>
      <c r="Z24" s="3"/>
    </row>
    <row r="25" spans="1:26" x14ac:dyDescent="0.3">
      <c r="A25" s="2">
        <v>45198</v>
      </c>
      <c r="B25" s="3" t="s">
        <v>94</v>
      </c>
      <c r="C25" s="7" t="s">
        <v>111</v>
      </c>
      <c r="D25" s="7" t="s">
        <v>135</v>
      </c>
      <c r="E25" s="3" t="s">
        <v>103</v>
      </c>
      <c r="F25" s="3" t="s">
        <v>107</v>
      </c>
      <c r="G25" s="3" t="s">
        <v>22</v>
      </c>
      <c r="H25" s="3" t="s">
        <v>22</v>
      </c>
      <c r="I25" s="3" t="s">
        <v>29</v>
      </c>
      <c r="J25" s="3" t="s">
        <v>57</v>
      </c>
      <c r="K25" s="3" t="s">
        <v>24</v>
      </c>
      <c r="L25" s="3">
        <v>1</v>
      </c>
      <c r="M25" s="3">
        <v>404</v>
      </c>
      <c r="N25" s="3">
        <v>0</v>
      </c>
      <c r="O25" s="3">
        <v>404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3" t="s">
        <v>113</v>
      </c>
      <c r="Y25" s="3" t="s">
        <v>31</v>
      </c>
      <c r="Z25" s="3"/>
    </row>
    <row r="26" spans="1:26" x14ac:dyDescent="0.3">
      <c r="A26" s="2">
        <v>45198</v>
      </c>
      <c r="B26" s="3" t="s">
        <v>77</v>
      </c>
      <c r="C26" s="7" t="s">
        <v>128</v>
      </c>
      <c r="D26" s="7" t="s">
        <v>139</v>
      </c>
      <c r="E26" s="3" t="s">
        <v>105</v>
      </c>
      <c r="F26" s="3" t="s">
        <v>34</v>
      </c>
      <c r="G26" s="3" t="s">
        <v>22</v>
      </c>
      <c r="H26" s="3" t="s">
        <v>22</v>
      </c>
      <c r="I26" s="3" t="s">
        <v>36</v>
      </c>
      <c r="J26" s="3" t="s">
        <v>49</v>
      </c>
      <c r="K26" s="3" t="s">
        <v>24</v>
      </c>
      <c r="L26" s="3">
        <v>1</v>
      </c>
      <c r="M26" s="3">
        <v>503</v>
      </c>
      <c r="N26" s="3">
        <v>195</v>
      </c>
      <c r="O26" s="3">
        <v>503</v>
      </c>
      <c r="P26" s="5">
        <v>0</v>
      </c>
      <c r="Q26" s="5">
        <v>653.9</v>
      </c>
      <c r="R26" s="5">
        <v>10.4</v>
      </c>
      <c r="S26" s="5">
        <v>386.52</v>
      </c>
      <c r="T26" s="5">
        <v>0</v>
      </c>
      <c r="U26" s="5">
        <v>1050.82</v>
      </c>
      <c r="V26" s="5">
        <v>157.62</v>
      </c>
      <c r="W26" s="5">
        <v>1208.44</v>
      </c>
      <c r="X26" s="3" t="s">
        <v>113</v>
      </c>
      <c r="Y26" s="3" t="s">
        <v>31</v>
      </c>
      <c r="Z26" s="3"/>
    </row>
    <row r="27" spans="1:26" x14ac:dyDescent="0.3">
      <c r="A27" s="2">
        <v>45197</v>
      </c>
      <c r="B27" s="3" t="s">
        <v>53</v>
      </c>
      <c r="C27" s="7" t="s">
        <v>129</v>
      </c>
      <c r="D27" s="7" t="s">
        <v>140</v>
      </c>
      <c r="E27" s="3" t="s">
        <v>105</v>
      </c>
      <c r="F27" s="3" t="s">
        <v>54</v>
      </c>
      <c r="G27" s="3" t="s">
        <v>22</v>
      </c>
      <c r="H27" s="3" t="s">
        <v>22</v>
      </c>
      <c r="I27" s="3" t="s">
        <v>102</v>
      </c>
      <c r="J27" s="3" t="s">
        <v>55</v>
      </c>
      <c r="K27" s="3" t="s">
        <v>24</v>
      </c>
      <c r="L27" s="3">
        <v>4</v>
      </c>
      <c r="M27" s="3">
        <v>4949</v>
      </c>
      <c r="N27" s="3">
        <v>1608</v>
      </c>
      <c r="O27" s="3">
        <v>4949</v>
      </c>
      <c r="P27" s="5">
        <v>0</v>
      </c>
      <c r="Q27" s="5">
        <v>8908.2000000000007</v>
      </c>
      <c r="R27" s="5">
        <v>10.4</v>
      </c>
      <c r="S27" s="5">
        <v>5265.64</v>
      </c>
      <c r="T27" s="5">
        <v>0</v>
      </c>
      <c r="U27" s="5">
        <v>14184.24</v>
      </c>
      <c r="V27" s="5">
        <v>2127.64</v>
      </c>
      <c r="W27" s="5">
        <v>16311.88</v>
      </c>
      <c r="X27" s="3" t="s">
        <v>113</v>
      </c>
      <c r="Y27" s="3" t="s">
        <v>31</v>
      </c>
      <c r="Z27" s="3"/>
    </row>
    <row r="28" spans="1:26" x14ac:dyDescent="0.3">
      <c r="A28" s="2">
        <v>45196</v>
      </c>
      <c r="B28" s="3" t="s">
        <v>47</v>
      </c>
      <c r="C28" s="7" t="s">
        <v>130</v>
      </c>
      <c r="D28" s="7" t="s">
        <v>141</v>
      </c>
      <c r="E28" s="3" t="s">
        <v>48</v>
      </c>
      <c r="F28" s="3" t="s">
        <v>34</v>
      </c>
      <c r="G28" s="3" t="s">
        <v>22</v>
      </c>
      <c r="H28" s="3" t="s">
        <v>22</v>
      </c>
      <c r="I28" s="3" t="s">
        <v>36</v>
      </c>
      <c r="J28" s="3" t="s">
        <v>49</v>
      </c>
      <c r="K28" s="3" t="s">
        <v>24</v>
      </c>
      <c r="L28" s="3">
        <v>3</v>
      </c>
      <c r="M28" s="3">
        <v>3189</v>
      </c>
      <c r="N28" s="3">
        <v>1650.29</v>
      </c>
      <c r="O28" s="3">
        <v>3189</v>
      </c>
      <c r="P28" s="5">
        <v>0</v>
      </c>
      <c r="Q28" s="5">
        <v>4145.7</v>
      </c>
      <c r="R28" s="5">
        <v>10.4</v>
      </c>
      <c r="S28" s="5">
        <v>2450.52</v>
      </c>
      <c r="T28" s="5">
        <v>0</v>
      </c>
      <c r="U28" s="5">
        <v>6606.62</v>
      </c>
      <c r="V28" s="5">
        <v>990.99</v>
      </c>
      <c r="W28" s="5">
        <v>7597.61</v>
      </c>
      <c r="X28" s="3" t="s">
        <v>113</v>
      </c>
      <c r="Y28" s="3" t="s">
        <v>31</v>
      </c>
      <c r="Z28" s="3"/>
    </row>
    <row r="29" spans="1:26" x14ac:dyDescent="0.3">
      <c r="D29" s="7"/>
    </row>
    <row r="30" spans="1:26" x14ac:dyDescent="0.3">
      <c r="A30" s="1"/>
      <c r="U30" s="6">
        <f>SUM(U3:U29)</f>
        <v>101472.46999999999</v>
      </c>
      <c r="V30" s="6">
        <f>SUM(V3:V29)</f>
        <v>15220.869999999997</v>
      </c>
      <c r="W30" s="6">
        <f>SUM(W3:W29)</f>
        <v>116693.39000000001</v>
      </c>
    </row>
    <row r="31" spans="1:26" x14ac:dyDescent="0.3">
      <c r="A31" s="1"/>
      <c r="U31" s="6">
        <v>0.4</v>
      </c>
    </row>
  </sheetData>
  <sortState xmlns:xlrd2="http://schemas.microsoft.com/office/spreadsheetml/2017/richdata2" ref="A2:Z29">
    <sortCondition ref="B2:B29"/>
  </sortState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5</cp:lastModifiedBy>
  <dcterms:created xsi:type="dcterms:W3CDTF">2023-10-02T11:35:10Z</dcterms:created>
  <dcterms:modified xsi:type="dcterms:W3CDTF">2023-10-23T14:46:30Z</dcterms:modified>
</cp:coreProperties>
</file>