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5F75559-794B-4000-9579-AAB92E7856E3}" xr6:coauthVersionLast="47" xr6:coauthVersionMax="47" xr10:uidLastSave="{00000000-0000-0000-0000-000000000000}"/>
  <bookViews>
    <workbookView xWindow="-120" yWindow="-120" windowWidth="20730" windowHeight="11040" xr2:uid="{CAEF01CB-4863-4022-A71A-0EF78FF361A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" i="1" l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2" i="1"/>
  <c r="W2" i="1" s="1"/>
</calcChain>
</file>

<file path=xl/sharedStrings.xml><?xml version="1.0" encoding="utf-8"?>
<sst xmlns="http://schemas.openxmlformats.org/spreadsheetml/2006/main" count="520" uniqueCount="161">
  <si>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</si>
  <si>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</si>
  <si>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</si>
  <si>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</si>
  <si>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</si>
  <si>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</si>
  <si>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</si>
  <si>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</si>
  <si>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</si>
  <si>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</si>
  <si>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</si>
  <si>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</si>
  <si>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</si>
  <si>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</si>
  <si>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</si>
  <si>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</si>
  <si>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</si>
  <si>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</si>
  <si>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</si>
  <si>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</si>
  <si>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</si>
  <si>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</si>
  <si>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</si>
  <si>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</si>
  <si>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</si>
  <si>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</si>
  <si>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2480854</t>
  </si>
  <si>
    <t>JNB</t>
  </si>
  <si>
    <t>PTA</t>
  </si>
  <si>
    <t>PLZ</t>
  </si>
  <si>
    <t>DEAL PARTY</t>
  </si>
  <si>
    <t>DOOR</t>
  </si>
  <si>
    <t>BTG001</t>
  </si>
  <si>
    <t>2480854-1</t>
  </si>
  <si>
    <t>EWB0033568</t>
  </si>
  <si>
    <t>BOOYSENS REFRIGERATION</t>
  </si>
  <si>
    <t>DBN</t>
  </si>
  <si>
    <t>PIETERMARITZBURG</t>
  </si>
  <si>
    <t>2400555</t>
  </si>
  <si>
    <t>CPT</t>
  </si>
  <si>
    <t>KILLARNEY GARDENS</t>
  </si>
  <si>
    <t>2425300</t>
  </si>
  <si>
    <t>MITRAS AMENITIES</t>
  </si>
  <si>
    <t>OTTAWA</t>
  </si>
  <si>
    <t>2425301</t>
  </si>
  <si>
    <t>SUBNITE</t>
  </si>
  <si>
    <t>PINETOWN</t>
  </si>
  <si>
    <t>2425302</t>
  </si>
  <si>
    <t>PROSPECTON</t>
  </si>
  <si>
    <t>6M</t>
  </si>
  <si>
    <t>EWB0030225</t>
  </si>
  <si>
    <t>LYNNE WILHELM</t>
  </si>
  <si>
    <t>PORT ALFRED</t>
  </si>
  <si>
    <t>EWB0030226</t>
  </si>
  <si>
    <t>ENERGY PARTNERS REFRIGE"N (PTY) LTD</t>
  </si>
  <si>
    <t>NEW GERMANY</t>
  </si>
  <si>
    <t>EWB0030233</t>
  </si>
  <si>
    <t>FLAG TIGER BRANDS SNACKS TREATS</t>
  </si>
  <si>
    <t>JACOBS</t>
  </si>
  <si>
    <t>2446201</t>
  </si>
  <si>
    <t>DIRECT LOAD</t>
  </si>
  <si>
    <t>AVI ISANDO DC</t>
  </si>
  <si>
    <t>NATIONAL BRANDS</t>
  </si>
  <si>
    <t>BRYANSTON</t>
  </si>
  <si>
    <t>8T-CLOSED</t>
  </si>
  <si>
    <t>EWB0022931</t>
  </si>
  <si>
    <t>37863525</t>
  </si>
  <si>
    <t>TIGER CONSUMER  BRANDS</t>
  </si>
  <si>
    <t>MOBENI</t>
  </si>
  <si>
    <t>EWB0030219</t>
  </si>
  <si>
    <t>PICOLA FOOD CC</t>
  </si>
  <si>
    <t>BRITS</t>
  </si>
  <si>
    <t>EWB0030220</t>
  </si>
  <si>
    <t>EWB0030221</t>
  </si>
  <si>
    <t>LONGEVITY SUPPLEMENTS</t>
  </si>
  <si>
    <t>WALMER CENTRAL</t>
  </si>
  <si>
    <t>EWB0030222</t>
  </si>
  <si>
    <t>ISIPINGO</t>
  </si>
  <si>
    <t>EWB0030223</t>
  </si>
  <si>
    <t>MJ BAKERIES</t>
  </si>
  <si>
    <t>BFN</t>
  </si>
  <si>
    <t>WELKOM</t>
  </si>
  <si>
    <t>EWB0030224</t>
  </si>
  <si>
    <t>PHARMACARE LIMITED T/A ASPEN PHARMACARE</t>
  </si>
  <si>
    <t>ELS</t>
  </si>
  <si>
    <t xml:space="preserve">WILSONIA </t>
  </si>
  <si>
    <t>EWB0033567</t>
  </si>
  <si>
    <t>2400554</t>
  </si>
  <si>
    <t>2425472</t>
  </si>
  <si>
    <t>EWB0022930</t>
  </si>
  <si>
    <t>POMONA (JNB) KEMPTON PARK (TVL)</t>
  </si>
  <si>
    <t>EWB0030212</t>
  </si>
  <si>
    <t>EWB0030214</t>
  </si>
  <si>
    <t>COMP PHARM PHARMACY</t>
  </si>
  <si>
    <t>PARYS</t>
  </si>
  <si>
    <t>EWB0030215</t>
  </si>
  <si>
    <t>EWB0030216</t>
  </si>
  <si>
    <t>MIDLANDS HOMEOPATHIC CENTER</t>
  </si>
  <si>
    <t>EWB0030217</t>
  </si>
  <si>
    <t>STORAGE BROTHERS</t>
  </si>
  <si>
    <t>NELSPRUIT</t>
  </si>
  <si>
    <t>MBOMBELA</t>
  </si>
  <si>
    <t>EWB0030218</t>
  </si>
  <si>
    <t>LIONEL VETERINARY</t>
  </si>
  <si>
    <t>BELLVILLE</t>
  </si>
  <si>
    <t>2405702</t>
  </si>
  <si>
    <t>NESTLE</t>
  </si>
  <si>
    <t>BRENNTAG POMONA</t>
  </si>
  <si>
    <t>EWB0033564</t>
  </si>
  <si>
    <t>MCG INDUSTRIAL</t>
  </si>
  <si>
    <t>UMHLANGA RIDGE</t>
  </si>
  <si>
    <t>EWB0033565</t>
  </si>
  <si>
    <t>KILLARNEY (CPT)</t>
  </si>
  <si>
    <t>EWB0033566</t>
  </si>
  <si>
    <t>STAR LUBRICANT DISTRIBUTORS</t>
  </si>
  <si>
    <t>STILFONTEIN</t>
  </si>
  <si>
    <t>EWB0030209</t>
  </si>
  <si>
    <t>THE SOUTH  AFRICAN BREWERIES (PTY) LTD</t>
  </si>
  <si>
    <t>MOKOPANE</t>
  </si>
  <si>
    <t>EWB0030210</t>
  </si>
  <si>
    <t>SERFIE IMPORT AND EXPORT</t>
  </si>
  <si>
    <t>NORTH END (PLZ)</t>
  </si>
  <si>
    <t>EWB0030211</t>
  </si>
  <si>
    <t>OPTIMUM WELLNESS</t>
  </si>
  <si>
    <t>SOUTH BEACH</t>
  </si>
  <si>
    <t>2316560</t>
  </si>
  <si>
    <t>CAPE HONEY BUSH TEA</t>
  </si>
  <si>
    <t>GRJ</t>
  </si>
  <si>
    <t>EWB0030205</t>
  </si>
  <si>
    <t>VESAR RESEARCH</t>
  </si>
  <si>
    <t>UMBOGINTWINI</t>
  </si>
  <si>
    <t>2428881</t>
  </si>
  <si>
    <t>NOFFPROP</t>
  </si>
  <si>
    <t>ELANDSFONTEIN (JNB)</t>
  </si>
  <si>
    <t>2428882</t>
  </si>
  <si>
    <t>KEMPTON PARK</t>
  </si>
  <si>
    <t>2428883</t>
  </si>
  <si>
    <t>BRENNTAG MIDRAND</t>
  </si>
  <si>
    <t>MIDRAND</t>
  </si>
  <si>
    <t>2491951</t>
  </si>
  <si>
    <t>GRAHAMSTOWN</t>
  </si>
  <si>
    <t>2491966</t>
  </si>
  <si>
    <t>2400550</t>
  </si>
  <si>
    <t>2400551</t>
  </si>
  <si>
    <t>2400553</t>
  </si>
  <si>
    <t>EWB0030203</t>
  </si>
  <si>
    <t>JOHNSON &amp; JOHNSON</t>
  </si>
  <si>
    <t>RETREAT</t>
  </si>
  <si>
    <t>EWB0030204</t>
  </si>
  <si>
    <t>HENNENMAN</t>
  </si>
  <si>
    <t>EWB0030206</t>
  </si>
  <si>
    <t>ALLIED DRUG COMPANY</t>
  </si>
  <si>
    <t>CONGELLA</t>
  </si>
  <si>
    <t>EWB0030213</t>
  </si>
  <si>
    <t>87818442/7993</t>
  </si>
  <si>
    <t>87814100/7991</t>
  </si>
  <si>
    <t>BRENNTAG KILLARNEY GARDENS</t>
  </si>
  <si>
    <t>BRENNTAG PROSPECTON</t>
  </si>
  <si>
    <t>BPL PORT ELIZABETH</t>
  </si>
  <si>
    <t>BPL ROSSLYN</t>
  </si>
  <si>
    <t>INV320579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</si>
</sst>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14" fontId="2" fillId="0" borderId="1" xfId="0" applyNumberFormat="1" applyFont="1" applyBorder="1"/>
    <xf numFmtId="0" fontId="2" fillId="0" borderId="1" xfId="0" applyFont="1" applyBorder="1"/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/>
    </xf>
    <xf numFmtId="2" fontId="2" fillId="0" borderId="1" xfId="0" applyNumberFormat="1" applyFont="1" applyBorder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22CAE-5F45-46C1-AF04-C8B6A695A1FE}">
  <dimension ref="A1:Z50"/>
  <sheetViews>
    <sheetView tabSelected="1" topLeftCell="A46" workbookViewId="0">
      <selection activeCell="U51" sqref="U51:W51"/>
    </sheetView>
  </sheetViews>
  <sheetFormatPr defaultRowHeight="15.75" customHeight="1" x14ac:dyDescent="0.2"/>
  <cols>
    <col min="1" max="1" width="12" style="1" bestFit="1" customWidth="1"/>
    <col min="2" max="2" width="14.7109375" style="1" bestFit="1" customWidth="1"/>
    <col min="3" max="3" width="14.140625" style="1" hidden="1" customWidth="1"/>
    <col min="4" max="4" width="7" style="1" hidden="1" customWidth="1"/>
    <col min="5" max="5" width="25.28515625" style="1" hidden="1" customWidth="1"/>
    <col min="6" max="6" width="38.5703125" style="1" hidden="1" customWidth="1"/>
    <col min="7" max="7" width="6.28515625" style="1" hidden="1" customWidth="1"/>
    <col min="8" max="8" width="5.7109375" style="1" hidden="1" customWidth="1"/>
    <col min="9" max="9" width="10" style="1" hidden="1" customWidth="1"/>
    <col min="10" max="10" width="30" style="1" hidden="1" customWidth="1"/>
    <col min="11" max="11" width="9.28515625" style="1" bestFit="1" customWidth="1"/>
    <col min="12" max="12" width="3.42578125" style="1" bestFit="1" customWidth="1"/>
    <col min="13" max="14" width="8" style="1" bestFit="1" customWidth="1"/>
    <col min="15" max="15" width="9.7109375" style="1" bestFit="1" customWidth="1"/>
    <col min="16" max="16" width="8.5703125" style="7" bestFit="1" customWidth="1"/>
    <col min="17" max="17" width="12.85546875" style="7" bestFit="1" customWidth="1"/>
    <col min="18" max="18" width="8.42578125" style="7" bestFit="1" customWidth="1"/>
    <col min="19" max="19" width="7.42578125" style="7" bestFit="1" customWidth="1"/>
    <col min="20" max="20" width="10.85546875" style="7" bestFit="1" customWidth="1"/>
    <col min="21" max="21" width="9.42578125" style="7" bestFit="1" customWidth="1"/>
    <col min="22" max="22" width="8.42578125" style="7" bestFit="1" customWidth="1"/>
    <col min="23" max="23" width="9.42578125" style="7" bestFit="1" customWidth="1"/>
    <col min="24" max="24" width="9.7109375" style="1" bestFit="1" customWidth="1"/>
    <col min="25" max="25" width="13.28515625" style="1" bestFit="1" customWidth="1"/>
    <col min="26" max="26" width="7.140625" style="1" bestFit="1" customWidth="1"/>
    <col min="27" max="16384" width="9.140625" style="1"/>
  </cols>
  <sheetData>
    <row r="1" spans="1:26" ht="15.75" customHeigh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4" t="s">
        <v>23</v>
      </c>
      <c r="Y1" s="4" t="s">
        <v>24</v>
      </c>
      <c r="Z1" s="4" t="s">
        <v>25</v>
      </c>
    </row>
    <row r="2" spans="1:26" ht="15.75" customHeight="1" x14ac:dyDescent="0.2">
      <c r="A2" s="2">
        <v>45792</v>
      </c>
      <c r="B2" s="3" t="s">
        <v>125</v>
      </c>
      <c r="C2" s="3"/>
      <c r="D2" s="3"/>
      <c r="E2" s="3" t="s">
        <v>126</v>
      </c>
      <c r="F2" s="3" t="s">
        <v>156</v>
      </c>
      <c r="G2" s="3" t="s">
        <v>127</v>
      </c>
      <c r="H2" s="3" t="s">
        <v>127</v>
      </c>
      <c r="I2" s="3" t="s">
        <v>39</v>
      </c>
      <c r="J2" s="3" t="s">
        <v>40</v>
      </c>
      <c r="K2" s="3" t="s">
        <v>31</v>
      </c>
      <c r="L2" s="3">
        <v>3</v>
      </c>
      <c r="M2" s="3">
        <v>60</v>
      </c>
      <c r="N2" s="3">
        <v>43.26</v>
      </c>
      <c r="O2" s="3">
        <v>60</v>
      </c>
      <c r="P2" s="6">
        <v>0</v>
      </c>
      <c r="Q2" s="6">
        <v>105.6</v>
      </c>
      <c r="R2" s="6">
        <v>10.87</v>
      </c>
      <c r="S2" s="6">
        <v>133.66</v>
      </c>
      <c r="T2" s="6">
        <v>214.24</v>
      </c>
      <c r="U2" s="6">
        <f>SUM(P2:T2)</f>
        <v>464.37</v>
      </c>
      <c r="V2" s="6">
        <v>69.66</v>
      </c>
      <c r="W2" s="6">
        <f>SUM(U2:V2)</f>
        <v>534.03</v>
      </c>
      <c r="X2" s="3" t="s">
        <v>160</v>
      </c>
      <c r="Y2" s="3" t="s">
        <v>32</v>
      </c>
      <c r="Z2" s="3"/>
    </row>
    <row r="3" spans="1:26" ht="15.75" customHeight="1" x14ac:dyDescent="0.2">
      <c r="A3" s="2">
        <v>45793</v>
      </c>
      <c r="B3" s="3" t="s">
        <v>142</v>
      </c>
      <c r="C3" s="3"/>
      <c r="D3" s="3"/>
      <c r="E3" s="3" t="s">
        <v>107</v>
      </c>
      <c r="F3" s="3" t="s">
        <v>156</v>
      </c>
      <c r="G3" s="3" t="s">
        <v>39</v>
      </c>
      <c r="H3" s="3" t="s">
        <v>27</v>
      </c>
      <c r="I3" s="3" t="s">
        <v>39</v>
      </c>
      <c r="J3" s="3" t="s">
        <v>40</v>
      </c>
      <c r="K3" s="3" t="s">
        <v>31</v>
      </c>
      <c r="L3" s="3">
        <v>5</v>
      </c>
      <c r="M3" s="3">
        <v>2979</v>
      </c>
      <c r="N3" s="3">
        <v>1627.64</v>
      </c>
      <c r="O3" s="3">
        <v>2982</v>
      </c>
      <c r="P3" s="6">
        <v>0</v>
      </c>
      <c r="Q3" s="6">
        <v>5427.24</v>
      </c>
      <c r="R3" s="6">
        <v>10.87</v>
      </c>
      <c r="S3" s="6">
        <v>2268.04</v>
      </c>
      <c r="T3" s="6">
        <v>0</v>
      </c>
      <c r="U3" s="6">
        <f t="shared" ref="U3:U50" si="0">SUM(P3:T3)</f>
        <v>7706.15</v>
      </c>
      <c r="V3" s="6">
        <v>1155.92</v>
      </c>
      <c r="W3" s="6">
        <f t="shared" ref="W3:W50" si="1">SUM(U3:V3)</f>
        <v>8862.07</v>
      </c>
      <c r="X3" s="3" t="s">
        <v>160</v>
      </c>
      <c r="Y3" s="3" t="s">
        <v>32</v>
      </c>
      <c r="Z3" s="3"/>
    </row>
    <row r="4" spans="1:26" ht="15.75" customHeight="1" x14ac:dyDescent="0.2">
      <c r="A4" s="2">
        <v>45793</v>
      </c>
      <c r="B4" s="3" t="s">
        <v>143</v>
      </c>
      <c r="C4" s="3"/>
      <c r="D4" s="3"/>
      <c r="E4" s="3" t="s">
        <v>107</v>
      </c>
      <c r="F4" s="3" t="s">
        <v>157</v>
      </c>
      <c r="G4" s="3" t="s">
        <v>39</v>
      </c>
      <c r="H4" s="3" t="s">
        <v>27</v>
      </c>
      <c r="I4" s="3" t="s">
        <v>36</v>
      </c>
      <c r="J4" s="3" t="s">
        <v>48</v>
      </c>
      <c r="K4" s="3" t="s">
        <v>31</v>
      </c>
      <c r="L4" s="3">
        <v>1</v>
      </c>
      <c r="M4" s="3">
        <v>1</v>
      </c>
      <c r="N4" s="3">
        <v>1.32</v>
      </c>
      <c r="O4" s="3">
        <v>2</v>
      </c>
      <c r="P4" s="6">
        <v>0</v>
      </c>
      <c r="Q4" s="6">
        <v>45.29</v>
      </c>
      <c r="R4" s="6">
        <v>10.87</v>
      </c>
      <c r="S4" s="6">
        <v>18.93</v>
      </c>
      <c r="T4" s="6">
        <v>0</v>
      </c>
      <c r="U4" s="6">
        <f t="shared" si="0"/>
        <v>75.09</v>
      </c>
      <c r="V4" s="6">
        <v>11.26</v>
      </c>
      <c r="W4" s="6">
        <f t="shared" si="1"/>
        <v>86.350000000000009</v>
      </c>
      <c r="X4" s="3" t="s">
        <v>160</v>
      </c>
      <c r="Y4" s="3" t="s">
        <v>32</v>
      </c>
      <c r="Z4" s="3"/>
    </row>
    <row r="5" spans="1:26" ht="15.75" customHeight="1" x14ac:dyDescent="0.2">
      <c r="A5" s="2">
        <v>45793</v>
      </c>
      <c r="B5" s="3" t="s">
        <v>144</v>
      </c>
      <c r="C5" s="3"/>
      <c r="D5" s="3"/>
      <c r="E5" s="3" t="s">
        <v>107</v>
      </c>
      <c r="F5" s="3" t="s">
        <v>156</v>
      </c>
      <c r="G5" s="3" t="s">
        <v>39</v>
      </c>
      <c r="H5" s="3" t="s">
        <v>27</v>
      </c>
      <c r="I5" s="3" t="s">
        <v>39</v>
      </c>
      <c r="J5" s="3" t="s">
        <v>40</v>
      </c>
      <c r="K5" s="3" t="s">
        <v>31</v>
      </c>
      <c r="L5" s="3">
        <v>2</v>
      </c>
      <c r="M5" s="3">
        <v>2</v>
      </c>
      <c r="N5" s="3">
        <v>2.92</v>
      </c>
      <c r="O5" s="3">
        <v>2.92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f t="shared" si="0"/>
        <v>0</v>
      </c>
      <c r="V5" s="6">
        <v>0</v>
      </c>
      <c r="W5" s="6">
        <f t="shared" si="1"/>
        <v>0</v>
      </c>
      <c r="X5" s="3" t="s">
        <v>160</v>
      </c>
      <c r="Y5" s="3" t="s">
        <v>32</v>
      </c>
      <c r="Z5" s="3"/>
    </row>
    <row r="6" spans="1:26" ht="15.75" customHeight="1" x14ac:dyDescent="0.2">
      <c r="A6" s="2">
        <v>45791</v>
      </c>
      <c r="B6" s="3" t="s">
        <v>87</v>
      </c>
      <c r="C6" s="3"/>
      <c r="D6" s="3"/>
      <c r="E6" s="3" t="s">
        <v>107</v>
      </c>
      <c r="F6" s="3" t="s">
        <v>157</v>
      </c>
      <c r="G6" s="3" t="s">
        <v>27</v>
      </c>
      <c r="H6" s="3" t="s">
        <v>27</v>
      </c>
      <c r="I6" s="3" t="s">
        <v>36</v>
      </c>
      <c r="J6" s="3" t="s">
        <v>48</v>
      </c>
      <c r="K6" s="3" t="s">
        <v>31</v>
      </c>
      <c r="L6" s="3">
        <v>1</v>
      </c>
      <c r="M6" s="3">
        <v>1</v>
      </c>
      <c r="N6" s="3">
        <v>0</v>
      </c>
      <c r="O6" s="3">
        <v>1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f t="shared" si="0"/>
        <v>0</v>
      </c>
      <c r="V6" s="6">
        <v>0</v>
      </c>
      <c r="W6" s="6">
        <f t="shared" si="1"/>
        <v>0</v>
      </c>
      <c r="X6" s="3" t="s">
        <v>160</v>
      </c>
      <c r="Y6" s="3" t="s">
        <v>32</v>
      </c>
      <c r="Z6" s="3"/>
    </row>
    <row r="7" spans="1:26" ht="15.75" customHeight="1" x14ac:dyDescent="0.2">
      <c r="A7" s="2">
        <v>45789</v>
      </c>
      <c r="B7" s="3" t="s">
        <v>38</v>
      </c>
      <c r="C7" s="3"/>
      <c r="D7" s="3"/>
      <c r="E7" s="3" t="s">
        <v>107</v>
      </c>
      <c r="F7" s="3" t="s">
        <v>156</v>
      </c>
      <c r="G7" s="3" t="s">
        <v>27</v>
      </c>
      <c r="H7" s="3" t="s">
        <v>27</v>
      </c>
      <c r="I7" s="3" t="s">
        <v>39</v>
      </c>
      <c r="J7" s="3" t="s">
        <v>40</v>
      </c>
      <c r="K7" s="3" t="s">
        <v>31</v>
      </c>
      <c r="L7" s="3">
        <v>1</v>
      </c>
      <c r="M7" s="3">
        <v>2</v>
      </c>
      <c r="N7" s="3">
        <v>5.58</v>
      </c>
      <c r="O7" s="3">
        <v>6</v>
      </c>
      <c r="P7" s="6">
        <v>0</v>
      </c>
      <c r="Q7" s="6">
        <v>45.29</v>
      </c>
      <c r="R7" s="6">
        <v>10.87</v>
      </c>
      <c r="S7" s="6">
        <v>18.93</v>
      </c>
      <c r="T7" s="6">
        <v>0</v>
      </c>
      <c r="U7" s="6">
        <f t="shared" si="0"/>
        <v>75.09</v>
      </c>
      <c r="V7" s="6">
        <v>11.26</v>
      </c>
      <c r="W7" s="6">
        <f t="shared" si="1"/>
        <v>86.350000000000009</v>
      </c>
      <c r="X7" s="3" t="s">
        <v>160</v>
      </c>
      <c r="Y7" s="3" t="s">
        <v>32</v>
      </c>
      <c r="Z7" s="3"/>
    </row>
    <row r="8" spans="1:26" ht="15.75" customHeight="1" x14ac:dyDescent="0.2">
      <c r="A8" s="2">
        <v>45791</v>
      </c>
      <c r="B8" s="3" t="s">
        <v>105</v>
      </c>
      <c r="C8" s="3">
        <v>8740127357</v>
      </c>
      <c r="D8" s="3"/>
      <c r="E8" s="3" t="s">
        <v>106</v>
      </c>
      <c r="F8" s="3" t="s">
        <v>107</v>
      </c>
      <c r="G8" s="3" t="s">
        <v>36</v>
      </c>
      <c r="H8" s="3" t="s">
        <v>36</v>
      </c>
      <c r="I8" s="3" t="s">
        <v>27</v>
      </c>
      <c r="J8" s="3" t="s">
        <v>90</v>
      </c>
      <c r="K8" s="3" t="s">
        <v>31</v>
      </c>
      <c r="L8" s="3">
        <v>1</v>
      </c>
      <c r="M8" s="3">
        <v>25</v>
      </c>
      <c r="N8" s="3">
        <v>6.07</v>
      </c>
      <c r="O8" s="3">
        <v>25</v>
      </c>
      <c r="P8" s="6">
        <v>0</v>
      </c>
      <c r="Q8" s="6">
        <v>45.29</v>
      </c>
      <c r="R8" s="6">
        <v>10.87</v>
      </c>
      <c r="S8" s="6">
        <v>127.75</v>
      </c>
      <c r="T8" s="6">
        <v>260.39999999999998</v>
      </c>
      <c r="U8" s="6">
        <f t="shared" si="0"/>
        <v>444.30999999999995</v>
      </c>
      <c r="V8" s="6">
        <v>66.650000000000006</v>
      </c>
      <c r="W8" s="6">
        <f t="shared" si="1"/>
        <v>510.95999999999992</v>
      </c>
      <c r="X8" s="3" t="s">
        <v>160</v>
      </c>
      <c r="Y8" s="3" t="s">
        <v>32</v>
      </c>
      <c r="Z8" s="3"/>
    </row>
    <row r="9" spans="1:26" ht="15.75" customHeight="1" x14ac:dyDescent="0.2">
      <c r="A9" s="2">
        <v>45789</v>
      </c>
      <c r="B9" s="3" t="s">
        <v>41</v>
      </c>
      <c r="C9" s="3"/>
      <c r="D9" s="3"/>
      <c r="E9" s="3" t="s">
        <v>107</v>
      </c>
      <c r="F9" s="3" t="s">
        <v>42</v>
      </c>
      <c r="G9" s="3" t="s">
        <v>27</v>
      </c>
      <c r="H9" s="3" t="s">
        <v>27</v>
      </c>
      <c r="I9" s="3" t="s">
        <v>36</v>
      </c>
      <c r="J9" s="3" t="s">
        <v>43</v>
      </c>
      <c r="K9" s="3" t="s">
        <v>31</v>
      </c>
      <c r="L9" s="3">
        <v>1</v>
      </c>
      <c r="M9" s="3">
        <v>1</v>
      </c>
      <c r="N9" s="3">
        <v>1.47</v>
      </c>
      <c r="O9" s="3">
        <v>2</v>
      </c>
      <c r="P9" s="6">
        <v>0</v>
      </c>
      <c r="Q9" s="6">
        <v>45.29</v>
      </c>
      <c r="R9" s="6">
        <v>10.87</v>
      </c>
      <c r="S9" s="6">
        <v>18.93</v>
      </c>
      <c r="T9" s="6">
        <v>0</v>
      </c>
      <c r="U9" s="6">
        <f t="shared" si="0"/>
        <v>75.09</v>
      </c>
      <c r="V9" s="6">
        <v>11.26</v>
      </c>
      <c r="W9" s="6">
        <f t="shared" si="1"/>
        <v>86.350000000000009</v>
      </c>
      <c r="X9" s="3" t="s">
        <v>160</v>
      </c>
      <c r="Y9" s="3" t="s">
        <v>32</v>
      </c>
      <c r="Z9" s="3"/>
    </row>
    <row r="10" spans="1:26" ht="15.75" customHeight="1" x14ac:dyDescent="0.2">
      <c r="A10" s="2">
        <v>45789</v>
      </c>
      <c r="B10" s="3" t="s">
        <v>44</v>
      </c>
      <c r="C10" s="3"/>
      <c r="D10" s="3"/>
      <c r="E10" s="3" t="s">
        <v>107</v>
      </c>
      <c r="F10" s="3" t="s">
        <v>45</v>
      </c>
      <c r="G10" s="3" t="s">
        <v>27</v>
      </c>
      <c r="H10" s="3" t="s">
        <v>27</v>
      </c>
      <c r="I10" s="3" t="s">
        <v>36</v>
      </c>
      <c r="J10" s="3" t="s">
        <v>46</v>
      </c>
      <c r="K10" s="3" t="s">
        <v>31</v>
      </c>
      <c r="L10" s="3">
        <v>1</v>
      </c>
      <c r="M10" s="3">
        <v>3</v>
      </c>
      <c r="N10" s="3">
        <v>2.76</v>
      </c>
      <c r="O10" s="3">
        <v>3</v>
      </c>
      <c r="P10" s="6">
        <v>0</v>
      </c>
      <c r="Q10" s="6">
        <v>45.29</v>
      </c>
      <c r="R10" s="6">
        <v>10.87</v>
      </c>
      <c r="S10" s="6">
        <v>18.93</v>
      </c>
      <c r="T10" s="6">
        <v>0</v>
      </c>
      <c r="U10" s="6">
        <f t="shared" si="0"/>
        <v>75.09</v>
      </c>
      <c r="V10" s="6">
        <v>11.26</v>
      </c>
      <c r="W10" s="6">
        <f t="shared" si="1"/>
        <v>86.350000000000009</v>
      </c>
      <c r="X10" s="3" t="s">
        <v>160</v>
      </c>
      <c r="Y10" s="3" t="s">
        <v>32</v>
      </c>
      <c r="Z10" s="3"/>
    </row>
    <row r="11" spans="1:26" ht="15.75" customHeight="1" x14ac:dyDescent="0.2">
      <c r="A11" s="2">
        <v>45789</v>
      </c>
      <c r="B11" s="3" t="s">
        <v>47</v>
      </c>
      <c r="C11" s="3"/>
      <c r="D11" s="3"/>
      <c r="E11" s="3" t="s">
        <v>107</v>
      </c>
      <c r="F11" s="3" t="s">
        <v>157</v>
      </c>
      <c r="G11" s="3" t="s">
        <v>27</v>
      </c>
      <c r="H11" s="3" t="s">
        <v>27</v>
      </c>
      <c r="I11" s="3" t="s">
        <v>36</v>
      </c>
      <c r="J11" s="3" t="s">
        <v>48</v>
      </c>
      <c r="K11" s="3" t="s">
        <v>49</v>
      </c>
      <c r="L11" s="3">
        <v>7</v>
      </c>
      <c r="M11" s="3">
        <v>4658</v>
      </c>
      <c r="N11" s="3">
        <v>2450.52</v>
      </c>
      <c r="O11" s="3">
        <v>4658</v>
      </c>
      <c r="P11" s="6">
        <v>0</v>
      </c>
      <c r="Q11" s="6">
        <v>5162.3</v>
      </c>
      <c r="R11" s="6">
        <v>10.87</v>
      </c>
      <c r="S11" s="6">
        <v>1358.2</v>
      </c>
      <c r="T11" s="6">
        <v>0</v>
      </c>
      <c r="U11" s="6">
        <f t="shared" si="0"/>
        <v>6531.37</v>
      </c>
      <c r="V11" s="6">
        <v>979.71</v>
      </c>
      <c r="W11" s="6">
        <f t="shared" si="1"/>
        <v>7511.08</v>
      </c>
      <c r="X11" s="3" t="s">
        <v>160</v>
      </c>
      <c r="Y11" s="3" t="s">
        <v>32</v>
      </c>
      <c r="Z11" s="3"/>
    </row>
    <row r="12" spans="1:26" ht="15.75" customHeight="1" x14ac:dyDescent="0.2">
      <c r="A12" s="2">
        <v>45791</v>
      </c>
      <c r="B12" s="3" t="s">
        <v>88</v>
      </c>
      <c r="C12" s="3"/>
      <c r="D12" s="3"/>
      <c r="E12" s="3" t="s">
        <v>107</v>
      </c>
      <c r="F12" s="3" t="s">
        <v>156</v>
      </c>
      <c r="G12" s="3" t="s">
        <v>27</v>
      </c>
      <c r="H12" s="3" t="s">
        <v>27</v>
      </c>
      <c r="I12" s="3" t="s">
        <v>39</v>
      </c>
      <c r="J12" s="3" t="s">
        <v>40</v>
      </c>
      <c r="K12" s="3" t="s">
        <v>31</v>
      </c>
      <c r="L12" s="3">
        <v>4</v>
      </c>
      <c r="M12" s="3">
        <v>64</v>
      </c>
      <c r="N12" s="3">
        <v>44.46</v>
      </c>
      <c r="O12" s="3">
        <v>64</v>
      </c>
      <c r="P12" s="6">
        <v>0</v>
      </c>
      <c r="Q12" s="6">
        <v>116.48</v>
      </c>
      <c r="R12" s="6">
        <v>10.87</v>
      </c>
      <c r="S12" s="6">
        <v>48.68</v>
      </c>
      <c r="T12" s="6">
        <v>0</v>
      </c>
      <c r="U12" s="6">
        <f t="shared" si="0"/>
        <v>176.03</v>
      </c>
      <c r="V12" s="6">
        <v>26.4</v>
      </c>
      <c r="W12" s="6">
        <f t="shared" si="1"/>
        <v>202.43</v>
      </c>
      <c r="X12" s="3" t="s">
        <v>160</v>
      </c>
      <c r="Y12" s="3" t="s">
        <v>32</v>
      </c>
      <c r="Z12" s="3"/>
    </row>
    <row r="13" spans="1:26" ht="15.75" customHeight="1" x14ac:dyDescent="0.2">
      <c r="A13" s="2">
        <v>45793</v>
      </c>
      <c r="B13" s="3" t="s">
        <v>131</v>
      </c>
      <c r="C13" s="3">
        <v>87817992</v>
      </c>
      <c r="D13" s="3"/>
      <c r="E13" s="3" t="s">
        <v>156</v>
      </c>
      <c r="F13" s="3" t="s">
        <v>132</v>
      </c>
      <c r="G13" s="3" t="s">
        <v>39</v>
      </c>
      <c r="H13" s="3" t="s">
        <v>39</v>
      </c>
      <c r="I13" s="3" t="s">
        <v>27</v>
      </c>
      <c r="J13" s="3" t="s">
        <v>133</v>
      </c>
      <c r="K13" s="3" t="s">
        <v>31</v>
      </c>
      <c r="L13" s="3">
        <v>1</v>
      </c>
      <c r="M13" s="3">
        <v>19</v>
      </c>
      <c r="N13" s="3">
        <v>13.12</v>
      </c>
      <c r="O13" s="3">
        <v>19</v>
      </c>
      <c r="P13" s="6">
        <v>0</v>
      </c>
      <c r="Q13" s="6">
        <v>45.29</v>
      </c>
      <c r="R13" s="6">
        <v>10.87</v>
      </c>
      <c r="S13" s="6">
        <v>18.93</v>
      </c>
      <c r="T13" s="6">
        <v>0</v>
      </c>
      <c r="U13" s="6">
        <f t="shared" si="0"/>
        <v>75.09</v>
      </c>
      <c r="V13" s="6">
        <v>11.26</v>
      </c>
      <c r="W13" s="6">
        <f t="shared" si="1"/>
        <v>86.350000000000009</v>
      </c>
      <c r="X13" s="3" t="s">
        <v>160</v>
      </c>
      <c r="Y13" s="3" t="s">
        <v>32</v>
      </c>
      <c r="Z13" s="3"/>
    </row>
    <row r="14" spans="1:26" ht="15.75" customHeight="1" x14ac:dyDescent="0.2">
      <c r="A14" s="2">
        <v>45793</v>
      </c>
      <c r="B14" s="3" t="s">
        <v>134</v>
      </c>
      <c r="C14" s="3" t="s">
        <v>154</v>
      </c>
      <c r="D14" s="3"/>
      <c r="E14" s="3" t="s">
        <v>156</v>
      </c>
      <c r="F14" s="3" t="s">
        <v>107</v>
      </c>
      <c r="G14" s="3" t="s">
        <v>39</v>
      </c>
      <c r="H14" s="3" t="s">
        <v>39</v>
      </c>
      <c r="I14" s="3" t="s">
        <v>27</v>
      </c>
      <c r="J14" s="3" t="s">
        <v>135</v>
      </c>
      <c r="K14" s="3" t="s">
        <v>31</v>
      </c>
      <c r="L14" s="3">
        <v>1</v>
      </c>
      <c r="M14" s="3">
        <v>292</v>
      </c>
      <c r="N14" s="3">
        <v>360</v>
      </c>
      <c r="O14" s="3">
        <v>360</v>
      </c>
      <c r="P14" s="6">
        <v>0</v>
      </c>
      <c r="Q14" s="6">
        <v>655.20000000000005</v>
      </c>
      <c r="R14" s="6">
        <v>10.87</v>
      </c>
      <c r="S14" s="6">
        <v>273.81</v>
      </c>
      <c r="T14" s="6">
        <v>0</v>
      </c>
      <c r="U14" s="6">
        <f t="shared" si="0"/>
        <v>939.88000000000011</v>
      </c>
      <c r="V14" s="6">
        <v>140.97999999999999</v>
      </c>
      <c r="W14" s="6">
        <f t="shared" si="1"/>
        <v>1080.8600000000001</v>
      </c>
      <c r="X14" s="3" t="s">
        <v>160</v>
      </c>
      <c r="Y14" s="3" t="s">
        <v>32</v>
      </c>
      <c r="Z14" s="3"/>
    </row>
    <row r="15" spans="1:26" ht="15.75" customHeight="1" x14ac:dyDescent="0.2">
      <c r="A15" s="2">
        <v>45793</v>
      </c>
      <c r="B15" s="3" t="s">
        <v>136</v>
      </c>
      <c r="C15" s="3" t="s">
        <v>155</v>
      </c>
      <c r="D15" s="3"/>
      <c r="E15" s="3" t="s">
        <v>156</v>
      </c>
      <c r="F15" s="3" t="s">
        <v>137</v>
      </c>
      <c r="G15" s="3" t="s">
        <v>39</v>
      </c>
      <c r="H15" s="3" t="s">
        <v>39</v>
      </c>
      <c r="I15" s="3" t="s">
        <v>27</v>
      </c>
      <c r="J15" s="3" t="s">
        <v>138</v>
      </c>
      <c r="K15" s="3" t="s">
        <v>31</v>
      </c>
      <c r="L15" s="3">
        <v>1</v>
      </c>
      <c r="M15" s="3">
        <v>370</v>
      </c>
      <c r="N15" s="3">
        <v>240</v>
      </c>
      <c r="O15" s="3">
        <v>370</v>
      </c>
      <c r="P15" s="6">
        <v>0</v>
      </c>
      <c r="Q15" s="6">
        <v>673.4</v>
      </c>
      <c r="R15" s="6">
        <v>10.87</v>
      </c>
      <c r="S15" s="6">
        <v>281.41000000000003</v>
      </c>
      <c r="T15" s="6">
        <v>0</v>
      </c>
      <c r="U15" s="6">
        <f t="shared" si="0"/>
        <v>965.68000000000006</v>
      </c>
      <c r="V15" s="6">
        <v>144.85</v>
      </c>
      <c r="W15" s="6">
        <f t="shared" si="1"/>
        <v>1110.53</v>
      </c>
      <c r="X15" s="3" t="s">
        <v>160</v>
      </c>
      <c r="Y15" s="3" t="s">
        <v>32</v>
      </c>
      <c r="Z15" s="3"/>
    </row>
    <row r="16" spans="1:26" ht="15.75" customHeight="1" x14ac:dyDescent="0.2">
      <c r="A16" s="2">
        <v>45790</v>
      </c>
      <c r="B16" s="3" t="s">
        <v>59</v>
      </c>
      <c r="C16" s="3" t="s">
        <v>60</v>
      </c>
      <c r="D16" s="3"/>
      <c r="E16" s="3" t="s">
        <v>61</v>
      </c>
      <c r="F16" s="3" t="s">
        <v>62</v>
      </c>
      <c r="G16" s="3" t="s">
        <v>27</v>
      </c>
      <c r="H16" s="3" t="s">
        <v>27</v>
      </c>
      <c r="I16" s="3" t="s">
        <v>27</v>
      </c>
      <c r="J16" s="3" t="s">
        <v>63</v>
      </c>
      <c r="K16" s="3" t="s">
        <v>64</v>
      </c>
      <c r="L16" s="3">
        <v>1</v>
      </c>
      <c r="M16" s="3">
        <v>8000</v>
      </c>
      <c r="N16" s="3">
        <v>0</v>
      </c>
      <c r="O16" s="3">
        <v>8000</v>
      </c>
      <c r="P16" s="6">
        <v>0</v>
      </c>
      <c r="Q16" s="6">
        <v>3477.76</v>
      </c>
      <c r="R16" s="6">
        <v>10.87</v>
      </c>
      <c r="S16" s="6">
        <v>0</v>
      </c>
      <c r="T16" s="6">
        <v>0</v>
      </c>
      <c r="U16" s="6">
        <f t="shared" si="0"/>
        <v>3488.63</v>
      </c>
      <c r="V16" s="6">
        <v>523.29</v>
      </c>
      <c r="W16" s="6">
        <f t="shared" si="1"/>
        <v>4011.92</v>
      </c>
      <c r="X16" s="3" t="s">
        <v>160</v>
      </c>
      <c r="Y16" s="3" t="s">
        <v>32</v>
      </c>
      <c r="Z16" s="3"/>
    </row>
    <row r="17" spans="1:26" ht="15.75" customHeight="1" x14ac:dyDescent="0.2">
      <c r="A17" s="2">
        <v>45783</v>
      </c>
      <c r="B17" s="3" t="s">
        <v>26</v>
      </c>
      <c r="C17" s="3"/>
      <c r="D17" s="3"/>
      <c r="E17" s="3" t="s">
        <v>159</v>
      </c>
      <c r="F17" s="3" t="s">
        <v>158</v>
      </c>
      <c r="G17" s="3" t="s">
        <v>27</v>
      </c>
      <c r="H17" s="3" t="s">
        <v>28</v>
      </c>
      <c r="I17" s="3" t="s">
        <v>29</v>
      </c>
      <c r="J17" s="3" t="s">
        <v>30</v>
      </c>
      <c r="K17" s="3" t="s">
        <v>31</v>
      </c>
      <c r="L17" s="3">
        <v>5</v>
      </c>
      <c r="M17" s="3">
        <v>8428</v>
      </c>
      <c r="N17" s="3">
        <v>3369.82</v>
      </c>
      <c r="O17" s="3">
        <v>11428</v>
      </c>
      <c r="P17" s="6">
        <v>0</v>
      </c>
      <c r="Q17" s="6">
        <v>12987.26</v>
      </c>
      <c r="R17" s="6">
        <v>10.87</v>
      </c>
      <c r="S17" s="6">
        <v>3629.94</v>
      </c>
      <c r="T17" s="6">
        <v>0</v>
      </c>
      <c r="U17" s="6">
        <f t="shared" si="0"/>
        <v>16628.07</v>
      </c>
      <c r="V17" s="6">
        <v>2494.21</v>
      </c>
      <c r="W17" s="6">
        <f t="shared" si="1"/>
        <v>19122.28</v>
      </c>
      <c r="X17" s="3" t="s">
        <v>160</v>
      </c>
      <c r="Y17" s="3" t="s">
        <v>32</v>
      </c>
      <c r="Z17" s="3"/>
    </row>
    <row r="18" spans="1:26" ht="15.75" customHeight="1" x14ac:dyDescent="0.2">
      <c r="A18" s="2">
        <v>45783</v>
      </c>
      <c r="B18" s="3" t="s">
        <v>33</v>
      </c>
      <c r="C18" s="3"/>
      <c r="D18" s="3"/>
      <c r="E18" s="3" t="s">
        <v>159</v>
      </c>
      <c r="F18" s="3" t="s">
        <v>158</v>
      </c>
      <c r="G18" s="3" t="s">
        <v>27</v>
      </c>
      <c r="H18" s="3" t="s">
        <v>28</v>
      </c>
      <c r="I18" s="3" t="s">
        <v>29</v>
      </c>
      <c r="J18" s="3" t="s">
        <v>30</v>
      </c>
      <c r="K18" s="3" t="s">
        <v>31</v>
      </c>
      <c r="L18" s="3">
        <v>3</v>
      </c>
      <c r="M18" s="3">
        <v>3000</v>
      </c>
      <c r="N18" s="3">
        <v>1751.71</v>
      </c>
      <c r="O18" s="3">
        <v>3000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f t="shared" si="0"/>
        <v>0</v>
      </c>
      <c r="V18" s="6">
        <v>0</v>
      </c>
      <c r="W18" s="6">
        <f t="shared" si="1"/>
        <v>0</v>
      </c>
      <c r="X18" s="3" t="s">
        <v>160</v>
      </c>
      <c r="Y18" s="3" t="s">
        <v>32</v>
      </c>
      <c r="Z18" s="3"/>
    </row>
    <row r="19" spans="1:26" ht="15.75" customHeight="1" x14ac:dyDescent="0.2">
      <c r="A19" s="2">
        <v>45793</v>
      </c>
      <c r="B19" s="3" t="s">
        <v>139</v>
      </c>
      <c r="C19" s="3"/>
      <c r="D19" s="3"/>
      <c r="E19" s="3" t="s">
        <v>159</v>
      </c>
      <c r="F19" s="3" t="s">
        <v>158</v>
      </c>
      <c r="G19" s="3" t="s">
        <v>27</v>
      </c>
      <c r="H19" s="3" t="s">
        <v>28</v>
      </c>
      <c r="I19" s="3" t="s">
        <v>29</v>
      </c>
      <c r="J19" s="3" t="s">
        <v>140</v>
      </c>
      <c r="K19" s="3" t="s">
        <v>31</v>
      </c>
      <c r="L19" s="3">
        <v>1</v>
      </c>
      <c r="M19" s="3">
        <v>1133</v>
      </c>
      <c r="N19" s="3">
        <v>536.08000000000004</v>
      </c>
      <c r="O19" s="3">
        <v>1133</v>
      </c>
      <c r="P19" s="6">
        <v>0</v>
      </c>
      <c r="Q19" s="6">
        <v>2254.67</v>
      </c>
      <c r="R19" s="6">
        <v>10.87</v>
      </c>
      <c r="S19" s="6">
        <v>942.23</v>
      </c>
      <c r="T19" s="6">
        <v>0</v>
      </c>
      <c r="U19" s="6">
        <f t="shared" si="0"/>
        <v>3207.77</v>
      </c>
      <c r="V19" s="6">
        <v>481.17</v>
      </c>
      <c r="W19" s="6">
        <f t="shared" si="1"/>
        <v>3688.94</v>
      </c>
      <c r="X19" s="3" t="s">
        <v>160</v>
      </c>
      <c r="Y19" s="3" t="s">
        <v>32</v>
      </c>
      <c r="Z19" s="3"/>
    </row>
    <row r="20" spans="1:26" ht="15.75" customHeight="1" x14ac:dyDescent="0.2">
      <c r="A20" s="2">
        <v>45793</v>
      </c>
      <c r="B20" s="3" t="s">
        <v>141</v>
      </c>
      <c r="C20" s="3"/>
      <c r="D20" s="3"/>
      <c r="E20" s="3" t="s">
        <v>159</v>
      </c>
      <c r="F20" s="3" t="s">
        <v>157</v>
      </c>
      <c r="G20" s="3" t="s">
        <v>27</v>
      </c>
      <c r="H20" s="3" t="s">
        <v>28</v>
      </c>
      <c r="I20" s="3" t="s">
        <v>36</v>
      </c>
      <c r="J20" s="3" t="s">
        <v>48</v>
      </c>
      <c r="K20" s="3" t="s">
        <v>31</v>
      </c>
      <c r="L20" s="3">
        <v>2</v>
      </c>
      <c r="M20" s="3">
        <v>2000</v>
      </c>
      <c r="N20" s="3">
        <v>750</v>
      </c>
      <c r="O20" s="3">
        <v>2000</v>
      </c>
      <c r="P20" s="6">
        <v>0</v>
      </c>
      <c r="Q20" s="6">
        <v>3520</v>
      </c>
      <c r="R20" s="6">
        <v>10.87</v>
      </c>
      <c r="S20" s="6">
        <v>1471.01</v>
      </c>
      <c r="T20" s="6">
        <v>0</v>
      </c>
      <c r="U20" s="6">
        <f t="shared" si="0"/>
        <v>5001.88</v>
      </c>
      <c r="V20" s="6">
        <v>750.28</v>
      </c>
      <c r="W20" s="6">
        <f t="shared" si="1"/>
        <v>5752.16</v>
      </c>
      <c r="X20" s="3" t="s">
        <v>160</v>
      </c>
      <c r="Y20" s="3" t="s">
        <v>32</v>
      </c>
      <c r="Z20" s="3"/>
    </row>
    <row r="21" spans="1:26" ht="15.75" customHeight="1" x14ac:dyDescent="0.2">
      <c r="A21" s="2">
        <v>45791</v>
      </c>
      <c r="B21" s="3" t="s">
        <v>89</v>
      </c>
      <c r="C21" s="3">
        <v>87815831</v>
      </c>
      <c r="D21" s="3"/>
      <c r="E21" s="3" t="s">
        <v>158</v>
      </c>
      <c r="F21" s="3" t="s">
        <v>107</v>
      </c>
      <c r="G21" s="3" t="s">
        <v>29</v>
      </c>
      <c r="H21" s="3" t="s">
        <v>29</v>
      </c>
      <c r="I21" s="3" t="s">
        <v>27</v>
      </c>
      <c r="J21" s="3" t="s">
        <v>90</v>
      </c>
      <c r="K21" s="3" t="s">
        <v>31</v>
      </c>
      <c r="L21" s="3">
        <v>1</v>
      </c>
      <c r="M21" s="3">
        <v>120</v>
      </c>
      <c r="N21" s="3">
        <v>90.75</v>
      </c>
      <c r="O21" s="3">
        <v>120</v>
      </c>
      <c r="P21" s="6">
        <v>0</v>
      </c>
      <c r="Q21" s="6">
        <v>204</v>
      </c>
      <c r="R21" s="6">
        <v>10.87</v>
      </c>
      <c r="S21" s="6">
        <v>85.25</v>
      </c>
      <c r="T21" s="6">
        <v>0</v>
      </c>
      <c r="U21" s="6">
        <f t="shared" si="0"/>
        <v>300.12</v>
      </c>
      <c r="V21" s="6">
        <v>45.02</v>
      </c>
      <c r="W21" s="6">
        <f t="shared" si="1"/>
        <v>345.14</v>
      </c>
      <c r="X21" s="3" t="s">
        <v>160</v>
      </c>
      <c r="Y21" s="3" t="s">
        <v>32</v>
      </c>
      <c r="Z21" s="3"/>
    </row>
    <row r="22" spans="1:26" ht="15.75" customHeight="1" x14ac:dyDescent="0.2">
      <c r="A22" s="2">
        <v>45790</v>
      </c>
      <c r="B22" s="3" t="s">
        <v>65</v>
      </c>
      <c r="C22" s="3" t="s">
        <v>66</v>
      </c>
      <c r="D22" s="3"/>
      <c r="E22" s="3" t="s">
        <v>158</v>
      </c>
      <c r="F22" s="3" t="s">
        <v>67</v>
      </c>
      <c r="G22" s="3" t="s">
        <v>29</v>
      </c>
      <c r="H22" s="3" t="s">
        <v>29</v>
      </c>
      <c r="I22" s="3" t="s">
        <v>36</v>
      </c>
      <c r="J22" s="3" t="s">
        <v>68</v>
      </c>
      <c r="K22" s="3" t="s">
        <v>31</v>
      </c>
      <c r="L22" s="3">
        <v>1</v>
      </c>
      <c r="M22" s="3">
        <v>25</v>
      </c>
      <c r="N22" s="3">
        <v>45</v>
      </c>
      <c r="O22" s="3">
        <v>45</v>
      </c>
      <c r="P22" s="6">
        <v>0</v>
      </c>
      <c r="Q22" s="6">
        <v>132.30000000000001</v>
      </c>
      <c r="R22" s="6">
        <v>10.87</v>
      </c>
      <c r="S22" s="6">
        <v>55.29</v>
      </c>
      <c r="T22" s="6">
        <v>0</v>
      </c>
      <c r="U22" s="6">
        <f t="shared" si="0"/>
        <v>198.46</v>
      </c>
      <c r="V22" s="6">
        <v>29.77</v>
      </c>
      <c r="W22" s="6">
        <f t="shared" si="1"/>
        <v>228.23000000000002</v>
      </c>
      <c r="X22" s="3" t="s">
        <v>160</v>
      </c>
      <c r="Y22" s="3" t="s">
        <v>32</v>
      </c>
      <c r="Z22" s="3"/>
    </row>
    <row r="23" spans="1:26" ht="15.75" customHeight="1" x14ac:dyDescent="0.2">
      <c r="A23" s="2">
        <v>45793</v>
      </c>
      <c r="B23" s="3" t="s">
        <v>145</v>
      </c>
      <c r="C23" s="3"/>
      <c r="D23" s="3"/>
      <c r="E23" s="3" t="s">
        <v>107</v>
      </c>
      <c r="F23" s="3" t="s">
        <v>146</v>
      </c>
      <c r="G23" s="3" t="s">
        <v>39</v>
      </c>
      <c r="H23" s="3" t="s">
        <v>27</v>
      </c>
      <c r="I23" s="3" t="s">
        <v>39</v>
      </c>
      <c r="J23" s="3" t="s">
        <v>147</v>
      </c>
      <c r="K23" s="3" t="s">
        <v>31</v>
      </c>
      <c r="L23" s="3">
        <v>1</v>
      </c>
      <c r="M23" s="3">
        <v>625</v>
      </c>
      <c r="N23" s="3">
        <v>366.3</v>
      </c>
      <c r="O23" s="3">
        <v>625</v>
      </c>
      <c r="P23" s="6">
        <v>0</v>
      </c>
      <c r="Q23" s="6">
        <v>1137.5</v>
      </c>
      <c r="R23" s="6">
        <v>10.87</v>
      </c>
      <c r="S23" s="6">
        <v>475.36</v>
      </c>
      <c r="T23" s="6">
        <v>0</v>
      </c>
      <c r="U23" s="6">
        <f t="shared" si="0"/>
        <v>1623.73</v>
      </c>
      <c r="V23" s="6">
        <v>243.56</v>
      </c>
      <c r="W23" s="6">
        <f t="shared" si="1"/>
        <v>1867.29</v>
      </c>
      <c r="X23" s="3" t="s">
        <v>160</v>
      </c>
      <c r="Y23" s="3" t="s">
        <v>32</v>
      </c>
      <c r="Z23" s="3"/>
    </row>
    <row r="24" spans="1:26" ht="15.75" customHeight="1" x14ac:dyDescent="0.2">
      <c r="A24" s="2">
        <v>45793</v>
      </c>
      <c r="B24" s="3" t="s">
        <v>148</v>
      </c>
      <c r="C24" s="3"/>
      <c r="D24" s="3"/>
      <c r="E24" s="3" t="s">
        <v>107</v>
      </c>
      <c r="F24" s="3" t="s">
        <v>67</v>
      </c>
      <c r="G24" s="3" t="s">
        <v>27</v>
      </c>
      <c r="H24" s="3" t="s">
        <v>27</v>
      </c>
      <c r="I24" s="3" t="s">
        <v>80</v>
      </c>
      <c r="J24" s="3" t="s">
        <v>149</v>
      </c>
      <c r="K24" s="3" t="s">
        <v>31</v>
      </c>
      <c r="L24" s="3">
        <v>1</v>
      </c>
      <c r="M24" s="3">
        <v>300</v>
      </c>
      <c r="N24" s="3">
        <v>435</v>
      </c>
      <c r="O24" s="3">
        <v>435</v>
      </c>
      <c r="P24" s="6">
        <v>0</v>
      </c>
      <c r="Q24" s="6">
        <v>791.7</v>
      </c>
      <c r="R24" s="6">
        <v>10.87</v>
      </c>
      <c r="S24" s="6">
        <v>689.93</v>
      </c>
      <c r="T24" s="6">
        <v>859.24</v>
      </c>
      <c r="U24" s="6">
        <f t="shared" si="0"/>
        <v>2351.7399999999998</v>
      </c>
      <c r="V24" s="6">
        <v>352.76</v>
      </c>
      <c r="W24" s="6">
        <f t="shared" si="1"/>
        <v>2704.5</v>
      </c>
      <c r="X24" s="3" t="s">
        <v>160</v>
      </c>
      <c r="Y24" s="3" t="s">
        <v>32</v>
      </c>
      <c r="Z24" s="3"/>
    </row>
    <row r="25" spans="1:26" ht="15.75" customHeight="1" x14ac:dyDescent="0.2">
      <c r="A25" s="2">
        <v>45793</v>
      </c>
      <c r="B25" s="3" t="s">
        <v>128</v>
      </c>
      <c r="C25" s="3"/>
      <c r="D25" s="3"/>
      <c r="E25" s="3" t="s">
        <v>107</v>
      </c>
      <c r="F25" s="3" t="s">
        <v>129</v>
      </c>
      <c r="G25" s="3" t="s">
        <v>39</v>
      </c>
      <c r="H25" s="3" t="s">
        <v>27</v>
      </c>
      <c r="I25" s="3" t="s">
        <v>36</v>
      </c>
      <c r="J25" s="3" t="s">
        <v>130</v>
      </c>
      <c r="K25" s="3" t="s">
        <v>31</v>
      </c>
      <c r="L25" s="3">
        <v>1</v>
      </c>
      <c r="M25" s="3">
        <v>5</v>
      </c>
      <c r="N25" s="3">
        <v>5.95</v>
      </c>
      <c r="O25" s="3">
        <v>6</v>
      </c>
      <c r="P25" s="6">
        <v>0</v>
      </c>
      <c r="Q25" s="6">
        <v>45.29</v>
      </c>
      <c r="R25" s="6">
        <v>10.87</v>
      </c>
      <c r="S25" s="6">
        <v>72.52</v>
      </c>
      <c r="T25" s="6">
        <v>128.24</v>
      </c>
      <c r="U25" s="6">
        <f t="shared" si="0"/>
        <v>256.92</v>
      </c>
      <c r="V25" s="6">
        <v>38.54</v>
      </c>
      <c r="W25" s="6">
        <f t="shared" si="1"/>
        <v>295.46000000000004</v>
      </c>
      <c r="X25" s="3" t="s">
        <v>160</v>
      </c>
      <c r="Y25" s="3" t="s">
        <v>32</v>
      </c>
      <c r="Z25" s="3"/>
    </row>
    <row r="26" spans="1:26" ht="15.75" customHeight="1" x14ac:dyDescent="0.2">
      <c r="A26" s="2">
        <v>45793</v>
      </c>
      <c r="B26" s="3" t="s">
        <v>150</v>
      </c>
      <c r="C26" s="3"/>
      <c r="D26" s="3"/>
      <c r="E26" s="3" t="s">
        <v>107</v>
      </c>
      <c r="F26" s="3" t="s">
        <v>151</v>
      </c>
      <c r="G26" s="3" t="s">
        <v>39</v>
      </c>
      <c r="H26" s="3" t="s">
        <v>27</v>
      </c>
      <c r="I26" s="3" t="s">
        <v>36</v>
      </c>
      <c r="J26" s="3" t="s">
        <v>152</v>
      </c>
      <c r="K26" s="3" t="s">
        <v>31</v>
      </c>
      <c r="L26" s="3">
        <v>4</v>
      </c>
      <c r="M26" s="3">
        <v>77</v>
      </c>
      <c r="N26" s="3">
        <v>85.56</v>
      </c>
      <c r="O26" s="3">
        <v>86</v>
      </c>
      <c r="P26" s="6">
        <v>0</v>
      </c>
      <c r="Q26" s="6">
        <v>116.96</v>
      </c>
      <c r="R26" s="6">
        <v>10.87</v>
      </c>
      <c r="S26" s="6">
        <v>48.88</v>
      </c>
      <c r="T26" s="6">
        <v>0</v>
      </c>
      <c r="U26" s="6">
        <f t="shared" si="0"/>
        <v>176.71</v>
      </c>
      <c r="V26" s="6">
        <v>26.51</v>
      </c>
      <c r="W26" s="6">
        <f t="shared" si="1"/>
        <v>203.22</v>
      </c>
      <c r="X26" s="3" t="s">
        <v>160</v>
      </c>
      <c r="Y26" s="3" t="s">
        <v>32</v>
      </c>
      <c r="Z26" s="3"/>
    </row>
    <row r="27" spans="1:26" ht="15.75" customHeight="1" x14ac:dyDescent="0.2">
      <c r="A27" s="2">
        <v>45792</v>
      </c>
      <c r="B27" s="3" t="s">
        <v>116</v>
      </c>
      <c r="C27" s="3"/>
      <c r="D27" s="3"/>
      <c r="E27" s="3" t="s">
        <v>107</v>
      </c>
      <c r="F27" s="3" t="s">
        <v>117</v>
      </c>
      <c r="G27" s="3" t="s">
        <v>27</v>
      </c>
      <c r="H27" s="3" t="s">
        <v>27</v>
      </c>
      <c r="I27" s="3" t="s">
        <v>27</v>
      </c>
      <c r="J27" s="3" t="s">
        <v>118</v>
      </c>
      <c r="K27" s="3" t="s">
        <v>31</v>
      </c>
      <c r="L27" s="3">
        <v>1</v>
      </c>
      <c r="M27" s="3">
        <v>1039</v>
      </c>
      <c r="N27" s="3">
        <v>345</v>
      </c>
      <c r="O27" s="3">
        <v>1039</v>
      </c>
      <c r="P27" s="6">
        <v>0</v>
      </c>
      <c r="Q27" s="6">
        <v>436.38</v>
      </c>
      <c r="R27" s="6">
        <v>10.87</v>
      </c>
      <c r="S27" s="6">
        <v>975.59</v>
      </c>
      <c r="T27" s="6">
        <v>1898.12</v>
      </c>
      <c r="U27" s="6">
        <f t="shared" si="0"/>
        <v>3320.96</v>
      </c>
      <c r="V27" s="6">
        <v>498.14</v>
      </c>
      <c r="W27" s="6">
        <f t="shared" si="1"/>
        <v>3819.1</v>
      </c>
      <c r="X27" s="3" t="s">
        <v>160</v>
      </c>
      <c r="Y27" s="3" t="s">
        <v>32</v>
      </c>
      <c r="Z27" s="3"/>
    </row>
    <row r="28" spans="1:26" ht="15.75" customHeight="1" x14ac:dyDescent="0.2">
      <c r="A28" s="2">
        <v>45792</v>
      </c>
      <c r="B28" s="3" t="s">
        <v>119</v>
      </c>
      <c r="C28" s="3"/>
      <c r="D28" s="3"/>
      <c r="E28" s="3" t="s">
        <v>107</v>
      </c>
      <c r="F28" s="3" t="s">
        <v>120</v>
      </c>
      <c r="G28" s="3" t="s">
        <v>27</v>
      </c>
      <c r="H28" s="3" t="s">
        <v>27</v>
      </c>
      <c r="I28" s="3" t="s">
        <v>29</v>
      </c>
      <c r="J28" s="3" t="s">
        <v>121</v>
      </c>
      <c r="K28" s="3" t="s">
        <v>31</v>
      </c>
      <c r="L28" s="3">
        <v>2</v>
      </c>
      <c r="M28" s="3">
        <v>43</v>
      </c>
      <c r="N28" s="3">
        <v>29.48</v>
      </c>
      <c r="O28" s="3">
        <v>43</v>
      </c>
      <c r="P28" s="6">
        <v>0</v>
      </c>
      <c r="Q28" s="6">
        <v>85.57</v>
      </c>
      <c r="R28" s="6">
        <v>10.87</v>
      </c>
      <c r="S28" s="6">
        <v>35.76</v>
      </c>
      <c r="T28" s="6">
        <v>0</v>
      </c>
      <c r="U28" s="6">
        <f t="shared" si="0"/>
        <v>132.19999999999999</v>
      </c>
      <c r="V28" s="6">
        <v>19.829999999999998</v>
      </c>
      <c r="W28" s="6">
        <f t="shared" si="1"/>
        <v>152.02999999999997</v>
      </c>
      <c r="X28" s="3" t="s">
        <v>160</v>
      </c>
      <c r="Y28" s="3" t="s">
        <v>32</v>
      </c>
      <c r="Z28" s="3"/>
    </row>
    <row r="29" spans="1:26" ht="15.75" customHeight="1" x14ac:dyDescent="0.2">
      <c r="A29" s="2">
        <v>45792</v>
      </c>
      <c r="B29" s="3" t="s">
        <v>122</v>
      </c>
      <c r="C29" s="3"/>
      <c r="D29" s="3"/>
      <c r="E29" s="3" t="s">
        <v>107</v>
      </c>
      <c r="F29" s="3" t="s">
        <v>123</v>
      </c>
      <c r="G29" s="3" t="s">
        <v>27</v>
      </c>
      <c r="H29" s="3" t="s">
        <v>27</v>
      </c>
      <c r="I29" s="3" t="s">
        <v>36</v>
      </c>
      <c r="J29" s="3" t="s">
        <v>124</v>
      </c>
      <c r="K29" s="3" t="s">
        <v>31</v>
      </c>
      <c r="L29" s="3">
        <v>1</v>
      </c>
      <c r="M29" s="3">
        <v>3</v>
      </c>
      <c r="N29" s="3">
        <v>2.5</v>
      </c>
      <c r="O29" s="3">
        <v>3</v>
      </c>
      <c r="P29" s="6">
        <v>0</v>
      </c>
      <c r="Q29" s="6">
        <v>45.29</v>
      </c>
      <c r="R29" s="6">
        <v>10.87</v>
      </c>
      <c r="S29" s="6">
        <v>18.93</v>
      </c>
      <c r="T29" s="6">
        <v>0</v>
      </c>
      <c r="U29" s="6">
        <f t="shared" si="0"/>
        <v>75.09</v>
      </c>
      <c r="V29" s="6">
        <v>11.26</v>
      </c>
      <c r="W29" s="6">
        <f t="shared" si="1"/>
        <v>86.350000000000009</v>
      </c>
      <c r="X29" s="3" t="s">
        <v>160</v>
      </c>
      <c r="Y29" s="3" t="s">
        <v>32</v>
      </c>
      <c r="Z29" s="3"/>
    </row>
    <row r="30" spans="1:26" ht="15.75" customHeight="1" x14ac:dyDescent="0.2">
      <c r="A30" s="2">
        <v>45791</v>
      </c>
      <c r="B30" s="3" t="s">
        <v>91</v>
      </c>
      <c r="C30" s="3"/>
      <c r="D30" s="3"/>
      <c r="E30" s="3" t="s">
        <v>107</v>
      </c>
      <c r="F30" s="3" t="s">
        <v>157</v>
      </c>
      <c r="G30" s="3" t="s">
        <v>27</v>
      </c>
      <c r="H30" s="3" t="s">
        <v>27</v>
      </c>
      <c r="I30" s="3" t="s">
        <v>36</v>
      </c>
      <c r="J30" s="3" t="s">
        <v>48</v>
      </c>
      <c r="K30" s="3" t="s">
        <v>49</v>
      </c>
      <c r="L30" s="3">
        <v>6</v>
      </c>
      <c r="M30" s="3">
        <v>3680.8</v>
      </c>
      <c r="N30" s="3">
        <v>1395.35</v>
      </c>
      <c r="O30" s="3">
        <v>3681</v>
      </c>
      <c r="P30" s="6">
        <v>0</v>
      </c>
      <c r="Q30" s="6">
        <v>5162.3</v>
      </c>
      <c r="R30" s="6">
        <v>10.87</v>
      </c>
      <c r="S30" s="6">
        <v>1358.2</v>
      </c>
      <c r="T30" s="6">
        <v>0</v>
      </c>
      <c r="U30" s="6">
        <f t="shared" si="0"/>
        <v>6531.37</v>
      </c>
      <c r="V30" s="6">
        <v>979.71</v>
      </c>
      <c r="W30" s="6">
        <f t="shared" si="1"/>
        <v>7511.08</v>
      </c>
      <c r="X30" s="3" t="s">
        <v>160</v>
      </c>
      <c r="Y30" s="3" t="s">
        <v>32</v>
      </c>
      <c r="Z30" s="3"/>
    </row>
    <row r="31" spans="1:26" ht="15.75" customHeight="1" x14ac:dyDescent="0.2">
      <c r="A31" s="2">
        <v>45793</v>
      </c>
      <c r="B31" s="3" t="s">
        <v>153</v>
      </c>
      <c r="C31" s="3"/>
      <c r="D31" s="3"/>
      <c r="E31" s="3" t="s">
        <v>107</v>
      </c>
      <c r="F31" s="3" t="s">
        <v>158</v>
      </c>
      <c r="G31" s="3" t="s">
        <v>39</v>
      </c>
      <c r="H31" s="3" t="s">
        <v>27</v>
      </c>
      <c r="I31" s="3" t="s">
        <v>29</v>
      </c>
      <c r="J31" s="3" t="s">
        <v>30</v>
      </c>
      <c r="K31" s="3" t="s">
        <v>31</v>
      </c>
      <c r="L31" s="3">
        <v>1</v>
      </c>
      <c r="M31" s="3">
        <v>8</v>
      </c>
      <c r="N31" s="3">
        <v>10.46</v>
      </c>
      <c r="O31" s="3">
        <v>11</v>
      </c>
      <c r="P31" s="6">
        <v>0</v>
      </c>
      <c r="Q31" s="6">
        <v>45.29</v>
      </c>
      <c r="R31" s="6">
        <v>10.87</v>
      </c>
      <c r="S31" s="6">
        <v>18.93</v>
      </c>
      <c r="T31" s="6">
        <v>0</v>
      </c>
      <c r="U31" s="6">
        <f t="shared" si="0"/>
        <v>75.09</v>
      </c>
      <c r="V31" s="6">
        <v>11.26</v>
      </c>
      <c r="W31" s="6">
        <f t="shared" si="1"/>
        <v>86.350000000000009</v>
      </c>
      <c r="X31" s="3" t="s">
        <v>160</v>
      </c>
      <c r="Y31" s="3" t="s">
        <v>32</v>
      </c>
      <c r="Z31" s="3"/>
    </row>
    <row r="32" spans="1:26" ht="15.75" customHeight="1" x14ac:dyDescent="0.2">
      <c r="A32" s="2">
        <v>45791</v>
      </c>
      <c r="B32" s="3" t="s">
        <v>92</v>
      </c>
      <c r="C32" s="3"/>
      <c r="D32" s="3"/>
      <c r="E32" s="3" t="s">
        <v>107</v>
      </c>
      <c r="F32" s="3" t="s">
        <v>93</v>
      </c>
      <c r="G32" s="3" t="s">
        <v>27</v>
      </c>
      <c r="H32" s="3" t="s">
        <v>27</v>
      </c>
      <c r="I32" s="3" t="s">
        <v>27</v>
      </c>
      <c r="J32" s="3" t="s">
        <v>94</v>
      </c>
      <c r="K32" s="3" t="s">
        <v>31</v>
      </c>
      <c r="L32" s="3">
        <v>1</v>
      </c>
      <c r="M32" s="3">
        <v>4.1399999999999997</v>
      </c>
      <c r="N32" s="3">
        <v>5.58</v>
      </c>
      <c r="O32" s="3">
        <v>6</v>
      </c>
      <c r="P32" s="6">
        <v>0</v>
      </c>
      <c r="Q32" s="6">
        <v>45.29</v>
      </c>
      <c r="R32" s="6">
        <v>10.87</v>
      </c>
      <c r="S32" s="6">
        <v>72.52</v>
      </c>
      <c r="T32" s="6">
        <v>128.24</v>
      </c>
      <c r="U32" s="6">
        <f t="shared" si="0"/>
        <v>256.92</v>
      </c>
      <c r="V32" s="6">
        <v>38.54</v>
      </c>
      <c r="W32" s="6">
        <f t="shared" si="1"/>
        <v>295.46000000000004</v>
      </c>
      <c r="X32" s="3" t="s">
        <v>160</v>
      </c>
      <c r="Y32" s="3" t="s">
        <v>32</v>
      </c>
      <c r="Z32" s="3"/>
    </row>
    <row r="33" spans="1:26" ht="15.75" customHeight="1" x14ac:dyDescent="0.2">
      <c r="A33" s="2">
        <v>45791</v>
      </c>
      <c r="B33" s="3" t="s">
        <v>95</v>
      </c>
      <c r="C33" s="3"/>
      <c r="D33" s="3"/>
      <c r="E33" s="3" t="s">
        <v>107</v>
      </c>
      <c r="F33" s="3" t="s">
        <v>51</v>
      </c>
      <c r="G33" s="3" t="s">
        <v>27</v>
      </c>
      <c r="H33" s="3" t="s">
        <v>27</v>
      </c>
      <c r="I33" s="3" t="s">
        <v>29</v>
      </c>
      <c r="J33" s="3" t="s">
        <v>52</v>
      </c>
      <c r="K33" s="3" t="s">
        <v>31</v>
      </c>
      <c r="L33" s="3">
        <v>1</v>
      </c>
      <c r="M33" s="3">
        <v>1.04</v>
      </c>
      <c r="N33" s="3">
        <v>2.34</v>
      </c>
      <c r="O33" s="3">
        <v>3</v>
      </c>
      <c r="P33" s="6">
        <v>0</v>
      </c>
      <c r="Q33" s="6">
        <v>45.29</v>
      </c>
      <c r="R33" s="6">
        <v>10.87</v>
      </c>
      <c r="S33" s="6">
        <v>113.39</v>
      </c>
      <c r="T33" s="6">
        <v>226.05</v>
      </c>
      <c r="U33" s="6">
        <f t="shared" si="0"/>
        <v>395.6</v>
      </c>
      <c r="V33" s="6">
        <v>59.34</v>
      </c>
      <c r="W33" s="6">
        <f t="shared" si="1"/>
        <v>454.94000000000005</v>
      </c>
      <c r="X33" s="3" t="s">
        <v>160</v>
      </c>
      <c r="Y33" s="3" t="s">
        <v>32</v>
      </c>
      <c r="Z33" s="3"/>
    </row>
    <row r="34" spans="1:26" ht="15.75" customHeight="1" x14ac:dyDescent="0.2">
      <c r="A34" s="2">
        <v>45791</v>
      </c>
      <c r="B34" s="3" t="s">
        <v>96</v>
      </c>
      <c r="C34" s="3"/>
      <c r="D34" s="3"/>
      <c r="E34" s="3" t="s">
        <v>107</v>
      </c>
      <c r="F34" s="3" t="s">
        <v>97</v>
      </c>
      <c r="G34" s="3" t="s">
        <v>27</v>
      </c>
      <c r="H34" s="3" t="s">
        <v>27</v>
      </c>
      <c r="I34" s="3" t="s">
        <v>36</v>
      </c>
      <c r="J34" s="3" t="s">
        <v>37</v>
      </c>
      <c r="K34" s="3" t="s">
        <v>31</v>
      </c>
      <c r="L34" s="3">
        <v>1</v>
      </c>
      <c r="M34" s="3">
        <v>6.13</v>
      </c>
      <c r="N34" s="3">
        <v>10.119999999999999</v>
      </c>
      <c r="O34" s="3">
        <v>11</v>
      </c>
      <c r="P34" s="6">
        <v>0</v>
      </c>
      <c r="Q34" s="6">
        <v>45.29</v>
      </c>
      <c r="R34" s="6">
        <v>10.87</v>
      </c>
      <c r="S34" s="6">
        <v>18.93</v>
      </c>
      <c r="T34" s="6">
        <v>0</v>
      </c>
      <c r="U34" s="6">
        <f t="shared" si="0"/>
        <v>75.09</v>
      </c>
      <c r="V34" s="6">
        <v>11.26</v>
      </c>
      <c r="W34" s="6">
        <f t="shared" si="1"/>
        <v>86.350000000000009</v>
      </c>
      <c r="X34" s="3" t="s">
        <v>160</v>
      </c>
      <c r="Y34" s="3" t="s">
        <v>32</v>
      </c>
      <c r="Z34" s="3"/>
    </row>
    <row r="35" spans="1:26" ht="15.75" customHeight="1" x14ac:dyDescent="0.2">
      <c r="A35" s="2">
        <v>45791</v>
      </c>
      <c r="B35" s="3" t="s">
        <v>98</v>
      </c>
      <c r="C35" s="3"/>
      <c r="D35" s="3"/>
      <c r="E35" s="3" t="s">
        <v>107</v>
      </c>
      <c r="F35" s="3" t="s">
        <v>99</v>
      </c>
      <c r="G35" s="3" t="s">
        <v>27</v>
      </c>
      <c r="H35" s="3" t="s">
        <v>27</v>
      </c>
      <c r="I35" s="3" t="s">
        <v>100</v>
      </c>
      <c r="J35" s="3" t="s">
        <v>101</v>
      </c>
      <c r="K35" s="3" t="s">
        <v>31</v>
      </c>
      <c r="L35" s="3">
        <v>1</v>
      </c>
      <c r="M35" s="3">
        <v>1</v>
      </c>
      <c r="N35" s="3">
        <v>0</v>
      </c>
      <c r="O35" s="3">
        <v>1</v>
      </c>
      <c r="P35" s="6">
        <v>0</v>
      </c>
      <c r="Q35" s="6">
        <v>45.29</v>
      </c>
      <c r="R35" s="6">
        <v>10.87</v>
      </c>
      <c r="S35" s="6">
        <v>18.93</v>
      </c>
      <c r="T35" s="6">
        <v>0</v>
      </c>
      <c r="U35" s="6">
        <f t="shared" si="0"/>
        <v>75.09</v>
      </c>
      <c r="V35" s="6">
        <v>11.26</v>
      </c>
      <c r="W35" s="6">
        <f t="shared" si="1"/>
        <v>86.350000000000009</v>
      </c>
      <c r="X35" s="3" t="s">
        <v>160</v>
      </c>
      <c r="Y35" s="3" t="s">
        <v>32</v>
      </c>
      <c r="Z35" s="3"/>
    </row>
    <row r="36" spans="1:26" ht="15.75" customHeight="1" x14ac:dyDescent="0.2">
      <c r="A36" s="2">
        <v>45791</v>
      </c>
      <c r="B36" s="3" t="s">
        <v>102</v>
      </c>
      <c r="C36" s="3"/>
      <c r="D36" s="3"/>
      <c r="E36" s="3" t="s">
        <v>107</v>
      </c>
      <c r="F36" s="3" t="s">
        <v>103</v>
      </c>
      <c r="G36" s="3" t="s">
        <v>27</v>
      </c>
      <c r="H36" s="3" t="s">
        <v>27</v>
      </c>
      <c r="I36" s="3" t="s">
        <v>39</v>
      </c>
      <c r="J36" s="3" t="s">
        <v>104</v>
      </c>
      <c r="K36" s="3" t="s">
        <v>31</v>
      </c>
      <c r="L36" s="3">
        <v>1</v>
      </c>
      <c r="M36" s="3">
        <v>1.01</v>
      </c>
      <c r="N36" s="3">
        <v>268.45999999999998</v>
      </c>
      <c r="O36" s="3">
        <v>269</v>
      </c>
      <c r="P36" s="6">
        <v>0</v>
      </c>
      <c r="Q36" s="6">
        <v>1830.92</v>
      </c>
      <c r="R36" s="6">
        <v>10.87</v>
      </c>
      <c r="S36" s="6">
        <v>765.14</v>
      </c>
      <c r="T36" s="6">
        <v>0</v>
      </c>
      <c r="U36" s="6">
        <f t="shared" si="0"/>
        <v>2606.9299999999998</v>
      </c>
      <c r="V36" s="6">
        <v>391.04</v>
      </c>
      <c r="W36" s="6">
        <f t="shared" si="1"/>
        <v>2997.97</v>
      </c>
      <c r="X36" s="3" t="s">
        <v>160</v>
      </c>
      <c r="Y36" s="3" t="s">
        <v>32</v>
      </c>
      <c r="Z36" s="3"/>
    </row>
    <row r="37" spans="1:26" ht="15.75" customHeight="1" x14ac:dyDescent="0.2">
      <c r="A37" s="2">
        <v>45790</v>
      </c>
      <c r="B37" s="3" t="s">
        <v>69</v>
      </c>
      <c r="C37" s="3"/>
      <c r="D37" s="3"/>
      <c r="E37" s="3" t="s">
        <v>107</v>
      </c>
      <c r="F37" s="3" t="s">
        <v>70</v>
      </c>
      <c r="G37" s="3" t="s">
        <v>27</v>
      </c>
      <c r="H37" s="3" t="s">
        <v>27</v>
      </c>
      <c r="I37" s="3" t="s">
        <v>27</v>
      </c>
      <c r="J37" s="3" t="s">
        <v>71</v>
      </c>
      <c r="K37" s="3" t="s">
        <v>31</v>
      </c>
      <c r="L37" s="3">
        <v>1</v>
      </c>
      <c r="M37" s="3">
        <v>1.01</v>
      </c>
      <c r="N37" s="3">
        <v>393</v>
      </c>
      <c r="O37" s="3">
        <v>393</v>
      </c>
      <c r="P37" s="6">
        <v>0</v>
      </c>
      <c r="Q37" s="6">
        <v>165.06</v>
      </c>
      <c r="R37" s="6">
        <v>10.87</v>
      </c>
      <c r="S37" s="6">
        <v>397.87</v>
      </c>
      <c r="T37" s="6">
        <v>787</v>
      </c>
      <c r="U37" s="6">
        <f t="shared" si="0"/>
        <v>1360.8</v>
      </c>
      <c r="V37" s="6">
        <v>204.12</v>
      </c>
      <c r="W37" s="6">
        <f t="shared" si="1"/>
        <v>1564.92</v>
      </c>
      <c r="X37" s="3" t="s">
        <v>160</v>
      </c>
      <c r="Y37" s="3" t="s">
        <v>32</v>
      </c>
      <c r="Z37" s="3"/>
    </row>
    <row r="38" spans="1:26" ht="15.75" customHeight="1" x14ac:dyDescent="0.2">
      <c r="A38" s="2">
        <v>45790</v>
      </c>
      <c r="B38" s="3" t="s">
        <v>72</v>
      </c>
      <c r="C38" s="3"/>
      <c r="D38" s="3"/>
      <c r="E38" s="3" t="s">
        <v>107</v>
      </c>
      <c r="F38" s="3" t="s">
        <v>51</v>
      </c>
      <c r="G38" s="3" t="s">
        <v>27</v>
      </c>
      <c r="H38" s="3" t="s">
        <v>27</v>
      </c>
      <c r="I38" s="3" t="s">
        <v>29</v>
      </c>
      <c r="J38" s="3" t="s">
        <v>52</v>
      </c>
      <c r="K38" s="3" t="s">
        <v>31</v>
      </c>
      <c r="L38" s="3">
        <v>1</v>
      </c>
      <c r="M38" s="3">
        <v>4.1100000000000003</v>
      </c>
      <c r="N38" s="3">
        <v>5.62</v>
      </c>
      <c r="O38" s="3">
        <v>6</v>
      </c>
      <c r="P38" s="6">
        <v>0</v>
      </c>
      <c r="Q38" s="6">
        <v>45.29</v>
      </c>
      <c r="R38" s="6">
        <v>10.87</v>
      </c>
      <c r="S38" s="6">
        <v>113.39</v>
      </c>
      <c r="T38" s="6">
        <v>226.05</v>
      </c>
      <c r="U38" s="6">
        <f t="shared" si="0"/>
        <v>395.6</v>
      </c>
      <c r="V38" s="6">
        <v>59.34</v>
      </c>
      <c r="W38" s="6">
        <f t="shared" si="1"/>
        <v>454.94000000000005</v>
      </c>
      <c r="X38" s="3" t="s">
        <v>160</v>
      </c>
      <c r="Y38" s="3" t="s">
        <v>32</v>
      </c>
      <c r="Z38" s="3"/>
    </row>
    <row r="39" spans="1:26" ht="15.75" customHeight="1" x14ac:dyDescent="0.2">
      <c r="A39" s="2">
        <v>45790</v>
      </c>
      <c r="B39" s="3" t="s">
        <v>73</v>
      </c>
      <c r="C39" s="3"/>
      <c r="D39" s="3"/>
      <c r="E39" s="3" t="s">
        <v>107</v>
      </c>
      <c r="F39" s="3" t="s">
        <v>74</v>
      </c>
      <c r="G39" s="3" t="s">
        <v>27</v>
      </c>
      <c r="H39" s="3" t="s">
        <v>27</v>
      </c>
      <c r="I39" s="3" t="s">
        <v>29</v>
      </c>
      <c r="J39" s="3" t="s">
        <v>75</v>
      </c>
      <c r="K39" s="3" t="s">
        <v>31</v>
      </c>
      <c r="L39" s="3">
        <v>1</v>
      </c>
      <c r="M39" s="3">
        <v>23.79</v>
      </c>
      <c r="N39" s="3">
        <v>22.08</v>
      </c>
      <c r="O39" s="3">
        <v>24</v>
      </c>
      <c r="P39" s="6">
        <v>0</v>
      </c>
      <c r="Q39" s="6">
        <v>47.76</v>
      </c>
      <c r="R39" s="6">
        <v>10.87</v>
      </c>
      <c r="S39" s="6">
        <v>19.96</v>
      </c>
      <c r="T39" s="6">
        <v>0</v>
      </c>
      <c r="U39" s="6">
        <f t="shared" si="0"/>
        <v>78.59</v>
      </c>
      <c r="V39" s="6">
        <v>11.79</v>
      </c>
      <c r="W39" s="6">
        <f t="shared" si="1"/>
        <v>90.38</v>
      </c>
      <c r="X39" s="3" t="s">
        <v>160</v>
      </c>
      <c r="Y39" s="3" t="s">
        <v>32</v>
      </c>
      <c r="Z39" s="3"/>
    </row>
    <row r="40" spans="1:26" ht="15.75" customHeight="1" x14ac:dyDescent="0.2">
      <c r="A40" s="2">
        <v>45790</v>
      </c>
      <c r="B40" s="3" t="s">
        <v>76</v>
      </c>
      <c r="C40" s="3"/>
      <c r="D40" s="3"/>
      <c r="E40" s="3" t="s">
        <v>107</v>
      </c>
      <c r="F40" s="3" t="s">
        <v>157</v>
      </c>
      <c r="G40" s="3" t="s">
        <v>27</v>
      </c>
      <c r="H40" s="3" t="s">
        <v>27</v>
      </c>
      <c r="I40" s="3" t="s">
        <v>36</v>
      </c>
      <c r="J40" s="3" t="s">
        <v>77</v>
      </c>
      <c r="K40" s="3" t="s">
        <v>31</v>
      </c>
      <c r="L40" s="3">
        <v>2</v>
      </c>
      <c r="M40" s="3">
        <v>530.4</v>
      </c>
      <c r="N40" s="3">
        <v>198.28</v>
      </c>
      <c r="O40" s="3">
        <v>531</v>
      </c>
      <c r="P40" s="6">
        <v>0</v>
      </c>
      <c r="Q40" s="6">
        <v>722.16</v>
      </c>
      <c r="R40" s="6">
        <v>10.87</v>
      </c>
      <c r="S40" s="6">
        <v>301.79000000000002</v>
      </c>
      <c r="T40" s="6">
        <v>0</v>
      </c>
      <c r="U40" s="6">
        <f t="shared" si="0"/>
        <v>1034.82</v>
      </c>
      <c r="V40" s="6">
        <v>155.22</v>
      </c>
      <c r="W40" s="6">
        <f t="shared" si="1"/>
        <v>1190.04</v>
      </c>
      <c r="X40" s="3" t="s">
        <v>160</v>
      </c>
      <c r="Y40" s="3" t="s">
        <v>32</v>
      </c>
      <c r="Z40" s="3"/>
    </row>
    <row r="41" spans="1:26" ht="15.75" customHeight="1" x14ac:dyDescent="0.2">
      <c r="A41" s="2">
        <v>45790</v>
      </c>
      <c r="B41" s="3" t="s">
        <v>78</v>
      </c>
      <c r="C41" s="3"/>
      <c r="D41" s="3"/>
      <c r="E41" s="3" t="s">
        <v>107</v>
      </c>
      <c r="F41" s="3" t="s">
        <v>79</v>
      </c>
      <c r="G41" s="3" t="s">
        <v>27</v>
      </c>
      <c r="H41" s="3" t="s">
        <v>27</v>
      </c>
      <c r="I41" s="3" t="s">
        <v>80</v>
      </c>
      <c r="J41" s="3" t="s">
        <v>81</v>
      </c>
      <c r="K41" s="3" t="s">
        <v>31</v>
      </c>
      <c r="L41" s="3">
        <v>3</v>
      </c>
      <c r="M41" s="3">
        <v>75.540000000000006</v>
      </c>
      <c r="N41" s="3">
        <v>20.49</v>
      </c>
      <c r="O41" s="3">
        <v>76</v>
      </c>
      <c r="P41" s="6">
        <v>0</v>
      </c>
      <c r="Q41" s="6">
        <v>138.32</v>
      </c>
      <c r="R41" s="6">
        <v>10.87</v>
      </c>
      <c r="S41" s="6">
        <v>158.84</v>
      </c>
      <c r="T41" s="6">
        <v>241.76</v>
      </c>
      <c r="U41" s="6">
        <f t="shared" si="0"/>
        <v>549.79</v>
      </c>
      <c r="V41" s="6">
        <v>82.47</v>
      </c>
      <c r="W41" s="6">
        <f t="shared" si="1"/>
        <v>632.26</v>
      </c>
      <c r="X41" s="3" t="s">
        <v>160</v>
      </c>
      <c r="Y41" s="3" t="s">
        <v>32</v>
      </c>
      <c r="Z41" s="3"/>
    </row>
    <row r="42" spans="1:26" ht="15.75" customHeight="1" x14ac:dyDescent="0.2">
      <c r="A42" s="2">
        <v>45790</v>
      </c>
      <c r="B42" s="3" t="s">
        <v>82</v>
      </c>
      <c r="C42" s="3"/>
      <c r="D42" s="3"/>
      <c r="E42" s="3" t="s">
        <v>107</v>
      </c>
      <c r="F42" s="3" t="s">
        <v>83</v>
      </c>
      <c r="G42" s="3" t="s">
        <v>27</v>
      </c>
      <c r="H42" s="3" t="s">
        <v>27</v>
      </c>
      <c r="I42" s="3" t="s">
        <v>84</v>
      </c>
      <c r="J42" s="3" t="s">
        <v>85</v>
      </c>
      <c r="K42" s="3" t="s">
        <v>31</v>
      </c>
      <c r="L42" s="3">
        <v>2</v>
      </c>
      <c r="M42" s="3">
        <v>50.5</v>
      </c>
      <c r="N42" s="3">
        <v>44.16</v>
      </c>
      <c r="O42" s="3">
        <v>51</v>
      </c>
      <c r="P42" s="6">
        <v>0</v>
      </c>
      <c r="Q42" s="6">
        <v>129.03</v>
      </c>
      <c r="R42" s="6">
        <v>10.87</v>
      </c>
      <c r="S42" s="6">
        <v>53.92</v>
      </c>
      <c r="T42" s="6">
        <v>0</v>
      </c>
      <c r="U42" s="6">
        <f t="shared" si="0"/>
        <v>193.82</v>
      </c>
      <c r="V42" s="6">
        <v>29.07</v>
      </c>
      <c r="W42" s="6">
        <f t="shared" si="1"/>
        <v>222.89</v>
      </c>
      <c r="X42" s="3" t="s">
        <v>160</v>
      </c>
      <c r="Y42" s="3" t="s">
        <v>32</v>
      </c>
      <c r="Z42" s="3"/>
    </row>
    <row r="43" spans="1:26" ht="15.75" customHeight="1" x14ac:dyDescent="0.2">
      <c r="A43" s="2">
        <v>45789</v>
      </c>
      <c r="B43" s="3" t="s">
        <v>50</v>
      </c>
      <c r="C43" s="3"/>
      <c r="D43" s="3"/>
      <c r="E43" s="3" t="s">
        <v>107</v>
      </c>
      <c r="F43" s="3" t="s">
        <v>51</v>
      </c>
      <c r="G43" s="3" t="s">
        <v>27</v>
      </c>
      <c r="H43" s="3" t="s">
        <v>27</v>
      </c>
      <c r="I43" s="3" t="s">
        <v>29</v>
      </c>
      <c r="J43" s="3" t="s">
        <v>52</v>
      </c>
      <c r="K43" s="3" t="s">
        <v>31</v>
      </c>
      <c r="L43" s="3">
        <v>1</v>
      </c>
      <c r="M43" s="3">
        <v>1.04</v>
      </c>
      <c r="N43" s="3">
        <v>5.81</v>
      </c>
      <c r="O43" s="3">
        <v>6</v>
      </c>
      <c r="P43" s="6">
        <v>0</v>
      </c>
      <c r="Q43" s="6">
        <v>45.29</v>
      </c>
      <c r="R43" s="6">
        <v>10.87</v>
      </c>
      <c r="S43" s="6">
        <v>113.39</v>
      </c>
      <c r="T43" s="6">
        <v>226.05</v>
      </c>
      <c r="U43" s="6">
        <f t="shared" si="0"/>
        <v>395.6</v>
      </c>
      <c r="V43" s="6">
        <v>59.34</v>
      </c>
      <c r="W43" s="6">
        <f t="shared" si="1"/>
        <v>454.94000000000005</v>
      </c>
      <c r="X43" s="3" t="s">
        <v>160</v>
      </c>
      <c r="Y43" s="3" t="s">
        <v>32</v>
      </c>
      <c r="Z43" s="3"/>
    </row>
    <row r="44" spans="1:26" ht="15.75" customHeight="1" x14ac:dyDescent="0.2">
      <c r="A44" s="2">
        <v>45789</v>
      </c>
      <c r="B44" s="3" t="s">
        <v>53</v>
      </c>
      <c r="C44" s="3">
        <v>87813489</v>
      </c>
      <c r="D44" s="3"/>
      <c r="E44" s="3" t="s">
        <v>107</v>
      </c>
      <c r="F44" s="3" t="s">
        <v>54</v>
      </c>
      <c r="G44" s="3" t="s">
        <v>27</v>
      </c>
      <c r="H44" s="3" t="s">
        <v>27</v>
      </c>
      <c r="I44" s="3" t="s">
        <v>36</v>
      </c>
      <c r="J44" s="3" t="s">
        <v>55</v>
      </c>
      <c r="K44" s="3" t="s">
        <v>31</v>
      </c>
      <c r="L44" s="3">
        <v>1</v>
      </c>
      <c r="M44" s="3">
        <v>910</v>
      </c>
      <c r="N44" s="3">
        <v>381.6</v>
      </c>
      <c r="O44" s="3">
        <v>910</v>
      </c>
      <c r="P44" s="6">
        <v>0</v>
      </c>
      <c r="Q44" s="6">
        <v>1237.5999999999999</v>
      </c>
      <c r="R44" s="6">
        <v>10.87</v>
      </c>
      <c r="S44" s="6">
        <v>517.19000000000005</v>
      </c>
      <c r="T44" s="6">
        <v>0</v>
      </c>
      <c r="U44" s="6">
        <f t="shared" si="0"/>
        <v>1765.6599999999999</v>
      </c>
      <c r="V44" s="6">
        <v>264.85000000000002</v>
      </c>
      <c r="W44" s="6">
        <f t="shared" si="1"/>
        <v>2030.5099999999998</v>
      </c>
      <c r="X44" s="3" t="s">
        <v>160</v>
      </c>
      <c r="Y44" s="3" t="s">
        <v>32</v>
      </c>
      <c r="Z44" s="3"/>
    </row>
    <row r="45" spans="1:26" ht="15.75" customHeight="1" x14ac:dyDescent="0.2">
      <c r="A45" s="2">
        <v>45789</v>
      </c>
      <c r="B45" s="3" t="s">
        <v>56</v>
      </c>
      <c r="C45" s="3">
        <v>87809987</v>
      </c>
      <c r="D45" s="3"/>
      <c r="E45" s="3" t="s">
        <v>107</v>
      </c>
      <c r="F45" s="3" t="s">
        <v>57</v>
      </c>
      <c r="G45" s="3" t="s">
        <v>27</v>
      </c>
      <c r="H45" s="3" t="s">
        <v>27</v>
      </c>
      <c r="I45" s="3" t="s">
        <v>36</v>
      </c>
      <c r="J45" s="3" t="s">
        <v>58</v>
      </c>
      <c r="K45" s="3" t="s">
        <v>31</v>
      </c>
      <c r="L45" s="3">
        <v>1</v>
      </c>
      <c r="M45" s="3">
        <v>25.18</v>
      </c>
      <c r="N45" s="3">
        <v>7.41</v>
      </c>
      <c r="O45" s="3">
        <v>26</v>
      </c>
      <c r="P45" s="6">
        <v>0</v>
      </c>
      <c r="Q45" s="6">
        <v>45.29</v>
      </c>
      <c r="R45" s="6">
        <v>10.87</v>
      </c>
      <c r="S45" s="6">
        <v>18.93</v>
      </c>
      <c r="T45" s="6">
        <v>0</v>
      </c>
      <c r="U45" s="6">
        <f t="shared" si="0"/>
        <v>75.09</v>
      </c>
      <c r="V45" s="6">
        <v>11.26</v>
      </c>
      <c r="W45" s="6">
        <f t="shared" si="1"/>
        <v>86.350000000000009</v>
      </c>
      <c r="X45" s="3" t="s">
        <v>160</v>
      </c>
      <c r="Y45" s="3" t="s">
        <v>32</v>
      </c>
      <c r="Z45" s="3"/>
    </row>
    <row r="46" spans="1:26" ht="15.75" customHeight="1" x14ac:dyDescent="0.2">
      <c r="A46" s="2">
        <v>45791</v>
      </c>
      <c r="B46" s="3" t="s">
        <v>108</v>
      </c>
      <c r="C46" s="3"/>
      <c r="D46" s="3"/>
      <c r="E46" s="3" t="s">
        <v>137</v>
      </c>
      <c r="F46" s="3" t="s">
        <v>109</v>
      </c>
      <c r="G46" s="3" t="s">
        <v>27</v>
      </c>
      <c r="H46" s="3" t="s">
        <v>27</v>
      </c>
      <c r="I46" s="3" t="s">
        <v>36</v>
      </c>
      <c r="J46" s="3" t="s">
        <v>110</v>
      </c>
      <c r="K46" s="3" t="s">
        <v>31</v>
      </c>
      <c r="L46" s="3">
        <v>1</v>
      </c>
      <c r="M46" s="3">
        <v>18.399999999999999</v>
      </c>
      <c r="N46" s="3">
        <v>9</v>
      </c>
      <c r="O46" s="3">
        <v>19</v>
      </c>
      <c r="P46" s="6">
        <v>0</v>
      </c>
      <c r="Q46" s="6">
        <v>45.29</v>
      </c>
      <c r="R46" s="6">
        <v>10.87</v>
      </c>
      <c r="S46" s="6">
        <v>18.93</v>
      </c>
      <c r="T46" s="6">
        <v>0</v>
      </c>
      <c r="U46" s="6">
        <f t="shared" si="0"/>
        <v>75.09</v>
      </c>
      <c r="V46" s="6">
        <v>11.26</v>
      </c>
      <c r="W46" s="6">
        <f t="shared" si="1"/>
        <v>86.350000000000009</v>
      </c>
      <c r="X46" s="3" t="s">
        <v>160</v>
      </c>
      <c r="Y46" s="3" t="s">
        <v>32</v>
      </c>
      <c r="Z46" s="3"/>
    </row>
    <row r="47" spans="1:26" ht="15.75" customHeight="1" x14ac:dyDescent="0.2">
      <c r="A47" s="2">
        <v>45791</v>
      </c>
      <c r="B47" s="3" t="s">
        <v>111</v>
      </c>
      <c r="C47" s="3">
        <v>87814839</v>
      </c>
      <c r="D47" s="3"/>
      <c r="E47" s="3" t="s">
        <v>137</v>
      </c>
      <c r="F47" s="3" t="s">
        <v>156</v>
      </c>
      <c r="G47" s="3" t="s">
        <v>27</v>
      </c>
      <c r="H47" s="3" t="s">
        <v>27</v>
      </c>
      <c r="I47" s="3" t="s">
        <v>39</v>
      </c>
      <c r="J47" s="3" t="s">
        <v>112</v>
      </c>
      <c r="K47" s="3" t="s">
        <v>31</v>
      </c>
      <c r="L47" s="3">
        <v>1</v>
      </c>
      <c r="M47" s="3">
        <v>804.8</v>
      </c>
      <c r="N47" s="3">
        <v>364.56</v>
      </c>
      <c r="O47" s="3">
        <v>805</v>
      </c>
      <c r="P47" s="6">
        <v>0</v>
      </c>
      <c r="Q47" s="6">
        <v>1465.1</v>
      </c>
      <c r="R47" s="6">
        <v>10.87</v>
      </c>
      <c r="S47" s="6">
        <v>612.27</v>
      </c>
      <c r="T47" s="6">
        <v>0</v>
      </c>
      <c r="U47" s="6">
        <f t="shared" si="0"/>
        <v>2088.2399999999998</v>
      </c>
      <c r="V47" s="6">
        <v>313.24</v>
      </c>
      <c r="W47" s="6">
        <f t="shared" si="1"/>
        <v>2401.4799999999996</v>
      </c>
      <c r="X47" s="3" t="s">
        <v>160</v>
      </c>
      <c r="Y47" s="3" t="s">
        <v>32</v>
      </c>
      <c r="Z47" s="3"/>
    </row>
    <row r="48" spans="1:26" ht="15.75" customHeight="1" x14ac:dyDescent="0.2">
      <c r="A48" s="2">
        <v>45791</v>
      </c>
      <c r="B48" s="3" t="s">
        <v>113</v>
      </c>
      <c r="C48" s="3"/>
      <c r="D48" s="3"/>
      <c r="E48" s="3" t="s">
        <v>137</v>
      </c>
      <c r="F48" s="3" t="s">
        <v>114</v>
      </c>
      <c r="G48" s="3" t="s">
        <v>27</v>
      </c>
      <c r="H48" s="3" t="s">
        <v>27</v>
      </c>
      <c r="I48" s="3" t="s">
        <v>27</v>
      </c>
      <c r="J48" s="3" t="s">
        <v>115</v>
      </c>
      <c r="K48" s="3" t="s">
        <v>31</v>
      </c>
      <c r="L48" s="3">
        <v>1</v>
      </c>
      <c r="M48" s="3">
        <v>15</v>
      </c>
      <c r="N48" s="3">
        <v>7.02</v>
      </c>
      <c r="O48" s="3">
        <v>15</v>
      </c>
      <c r="P48" s="6">
        <v>0</v>
      </c>
      <c r="Q48" s="6">
        <v>45.29</v>
      </c>
      <c r="R48" s="6">
        <v>10.87</v>
      </c>
      <c r="S48" s="6">
        <v>76.11</v>
      </c>
      <c r="T48" s="6">
        <v>136.84</v>
      </c>
      <c r="U48" s="6">
        <f t="shared" si="0"/>
        <v>269.11</v>
      </c>
      <c r="V48" s="6">
        <v>40.369999999999997</v>
      </c>
      <c r="W48" s="6">
        <f t="shared" si="1"/>
        <v>309.48</v>
      </c>
      <c r="X48" s="3" t="s">
        <v>160</v>
      </c>
      <c r="Y48" s="3" t="s">
        <v>32</v>
      </c>
      <c r="Z48" s="3"/>
    </row>
    <row r="49" spans="1:26" ht="15.75" customHeight="1" x14ac:dyDescent="0.2">
      <c r="A49" s="2">
        <v>45790</v>
      </c>
      <c r="B49" s="3" t="s">
        <v>86</v>
      </c>
      <c r="C49" s="3">
        <v>87813466</v>
      </c>
      <c r="D49" s="3"/>
      <c r="E49" s="3" t="s">
        <v>137</v>
      </c>
      <c r="F49" s="3" t="s">
        <v>157</v>
      </c>
      <c r="G49" s="3" t="s">
        <v>27</v>
      </c>
      <c r="H49" s="3" t="s">
        <v>27</v>
      </c>
      <c r="I49" s="3" t="s">
        <v>36</v>
      </c>
      <c r="J49" s="3" t="s">
        <v>48</v>
      </c>
      <c r="K49" s="3" t="s">
        <v>49</v>
      </c>
      <c r="L49" s="3">
        <v>5</v>
      </c>
      <c r="M49" s="3">
        <v>4218.42</v>
      </c>
      <c r="N49" s="3">
        <v>2082.96</v>
      </c>
      <c r="O49" s="3">
        <v>4219</v>
      </c>
      <c r="P49" s="6">
        <v>0</v>
      </c>
      <c r="Q49" s="6">
        <v>5162.3</v>
      </c>
      <c r="R49" s="6">
        <v>10.87</v>
      </c>
      <c r="S49" s="6">
        <v>1358.2</v>
      </c>
      <c r="T49" s="6">
        <v>0</v>
      </c>
      <c r="U49" s="6">
        <f t="shared" si="0"/>
        <v>6531.37</v>
      </c>
      <c r="V49" s="6">
        <v>979.71</v>
      </c>
      <c r="W49" s="6">
        <f t="shared" si="1"/>
        <v>7511.08</v>
      </c>
      <c r="X49" s="3" t="s">
        <v>160</v>
      </c>
      <c r="Y49" s="3" t="s">
        <v>32</v>
      </c>
      <c r="Z49" s="3"/>
    </row>
    <row r="50" spans="1:26" ht="15.75" customHeight="1" x14ac:dyDescent="0.2">
      <c r="A50" s="2">
        <v>45789</v>
      </c>
      <c r="B50" s="3" t="s">
        <v>34</v>
      </c>
      <c r="C50" s="3">
        <v>87813641</v>
      </c>
      <c r="D50" s="3"/>
      <c r="E50" s="3" t="s">
        <v>137</v>
      </c>
      <c r="F50" s="3" t="s">
        <v>35</v>
      </c>
      <c r="G50" s="3" t="s">
        <v>27</v>
      </c>
      <c r="H50" s="3" t="s">
        <v>27</v>
      </c>
      <c r="I50" s="3" t="s">
        <v>36</v>
      </c>
      <c r="J50" s="3" t="s">
        <v>37</v>
      </c>
      <c r="K50" s="3" t="s">
        <v>31</v>
      </c>
      <c r="L50" s="3">
        <v>2</v>
      </c>
      <c r="M50" s="3">
        <v>37.72</v>
      </c>
      <c r="N50" s="3">
        <v>18</v>
      </c>
      <c r="O50" s="3">
        <v>38</v>
      </c>
      <c r="P50" s="6">
        <v>0</v>
      </c>
      <c r="Q50" s="6">
        <v>51.68</v>
      </c>
      <c r="R50" s="6">
        <v>10.87</v>
      </c>
      <c r="S50" s="6">
        <v>21.6</v>
      </c>
      <c r="T50" s="6">
        <v>0</v>
      </c>
      <c r="U50" s="6">
        <f t="shared" si="0"/>
        <v>84.15</v>
      </c>
      <c r="V50" s="6">
        <v>12.62</v>
      </c>
      <c r="W50" s="6">
        <f t="shared" si="1"/>
        <v>96.77000000000001</v>
      </c>
      <c r="X50" s="3" t="s">
        <v>160</v>
      </c>
      <c r="Y50" s="3" t="s">
        <v>32</v>
      </c>
      <c r="Z50" s="3"/>
    </row>
  </sheetData>
  <sortState xmlns:xlrd2="http://schemas.microsoft.com/office/spreadsheetml/2017/richdata2" ref="A2:AA50">
    <sortCondition ref="B2:B5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2025-05-21T12:41:34Z</dcterms:created>
  <dcterms:modified xsi:type="dcterms:W3CDTF">2025-05-22T06:12:39Z</dcterms:modified>
</cp:coreProperties>
</file>