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A21D194F-35B4-440D-9B69-889B076D0953}" xr6:coauthVersionLast="47" xr6:coauthVersionMax="47" xr10:uidLastSave="{00000000-0000-0000-0000-000000000000}"/>
  <bookViews>
    <workbookView xWindow="-108" yWindow="-108" windowWidth="23256" windowHeight="13176" xr2:uid="{D74B388E-EB26-44CE-805F-51F89C9EB1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" i="1" l="1"/>
  <c r="U4" i="1"/>
  <c r="W9" i="1"/>
  <c r="U7" i="1"/>
  <c r="W7" i="1" s="1"/>
  <c r="U8" i="1"/>
  <c r="W8" i="1" s="1"/>
  <c r="U9" i="1"/>
  <c r="U10" i="1"/>
  <c r="W10" i="1" s="1"/>
  <c r="U11" i="1"/>
  <c r="W11" i="1" s="1"/>
  <c r="U12" i="1"/>
  <c r="W12" i="1" s="1"/>
  <c r="U3" i="1"/>
  <c r="W3" i="1" s="1"/>
  <c r="U5" i="1"/>
  <c r="W5" i="1" s="1"/>
  <c r="U6" i="1"/>
  <c r="W6" i="1" s="1"/>
  <c r="U2" i="1"/>
  <c r="W2" i="1" l="1"/>
</calcChain>
</file>

<file path=xl/sharedStrings.xml><?xml version="1.0" encoding="utf-8"?>
<sst xmlns="http://schemas.openxmlformats.org/spreadsheetml/2006/main" count="136" uniqueCount="76">
  <si>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</si>
  <si>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</si>
  <si>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</si>
  <si>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</si>
  <si>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</si>
  <si>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</si>
  <si>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</si>
  <si>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</si>
  <si>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</si>
  <si>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</si>
  <si>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</si>
  <si>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</si>
  <si>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</si>
  <si>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</si>
  <si>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</si>
  <si>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</si>
  <si>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</si>
  <si>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</si>
  <si>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</si>
  <si>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</si>
  <si>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</si>
  <si>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</si>
  <si>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</si>
  <si>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</si>
  <si>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</si>
  <si>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</si>
  <si>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</si>
  <si>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DBN</t>
  </si>
  <si>
    <t>DOOR</t>
  </si>
  <si>
    <t>CPT</t>
  </si>
  <si>
    <t>PLZ</t>
  </si>
  <si>
    <t>DEAL PARTY</t>
  </si>
  <si>
    <t>2436580</t>
  </si>
  <si>
    <t>EASTRAND SCALES</t>
  </si>
  <si>
    <t>CAPE LAB EQUIPMENT</t>
  </si>
  <si>
    <t>KILLARNEY (CPT)</t>
  </si>
  <si>
    <t>BTG003</t>
  </si>
  <si>
    <t>2383438</t>
  </si>
  <si>
    <t>AIR AFRICA-DEAL PARTY</t>
  </si>
  <si>
    <t>2383437</t>
  </si>
  <si>
    <t>GM INDUSTRIAL PARK</t>
  </si>
  <si>
    <t>SIDWELL</t>
  </si>
  <si>
    <t>2315236</t>
  </si>
  <si>
    <t>GREE AIR OUTDOOR</t>
  </si>
  <si>
    <t>ATT DTP TRANSPORTATION</t>
  </si>
  <si>
    <t>EPPING</t>
  </si>
  <si>
    <t>2370092</t>
  </si>
  <si>
    <t>TAKE  ALOT  JHB   DC</t>
  </si>
  <si>
    <t>GREEN AIR OUTDOOR</t>
  </si>
  <si>
    <t>KEW</t>
  </si>
  <si>
    <t>2305004</t>
  </si>
  <si>
    <t>TEL-SCREW PRODUCTS</t>
  </si>
  <si>
    <t>CRAZY BOLTS – CAPE TOWN</t>
  </si>
  <si>
    <t>MITCHELLS PLAIN</t>
  </si>
  <si>
    <t>2340810</t>
  </si>
  <si>
    <t>KONTOS ENGINEERING</t>
  </si>
  <si>
    <t>CRAZY BOLT</t>
  </si>
  <si>
    <t>2331586</t>
  </si>
  <si>
    <t>IN396855</t>
  </si>
  <si>
    <t>2376229</t>
  </si>
  <si>
    <t>2373020</t>
  </si>
  <si>
    <t>QUICK LEMIN</t>
  </si>
  <si>
    <t>AC LIFSON</t>
  </si>
  <si>
    <t>INV308552</t>
  </si>
  <si>
    <t>ALL CENTRAL TRADING</t>
  </si>
  <si>
    <t>EMIT JHB DEPOT</t>
  </si>
  <si>
    <t xml:space="preserve">CPT </t>
  </si>
  <si>
    <t>CRAZY BOLTS &amp; NUTS</t>
  </si>
  <si>
    <t>JOHANNESBURG</t>
  </si>
  <si>
    <t>NUR MANUFACTURER</t>
  </si>
  <si>
    <t>UITENHAGE</t>
  </si>
  <si>
    <t>UBERTEX</t>
  </si>
  <si>
    <t>BANTRY BAY</t>
  </si>
  <si>
    <t>VENTPRO</t>
  </si>
  <si>
    <t>ISA COMPONENTS</t>
  </si>
  <si>
    <t>BELLVILLE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</si>
</sst>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2" fontId="0" fillId="0" borderId="0" xfId="0" applyNumberFormat="1"/>
    <xf numFmtId="0" fontId="1" fillId="0" borderId="0" xfId="0" applyFont="1"/>
    <xf numFmtId="0" fontId="0" fillId="0" borderId="1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ED20-4AA8-4EAA-860E-5B0D84F72221}">
  <dimension ref="A1:Z13"/>
  <sheetViews>
    <sheetView tabSelected="1" workbookViewId="0">
      <selection activeCell="E12" sqref="E12"/>
    </sheetView>
  </sheetViews>
  <sheetFormatPr defaultRowHeight="16.5" customHeight="1" x14ac:dyDescent="0.3"/>
  <cols>
    <col min="1" max="1" width="12.77734375" bestFit="1" customWidth="1"/>
    <col min="2" max="2" width="8" bestFit="1" customWidth="1"/>
    <col min="3" max="3" width="15.44140625" bestFit="1" customWidth="1"/>
    <col min="4" max="4" width="8.33203125" bestFit="1" customWidth="1"/>
    <col min="5" max="5" width="20.109375" bestFit="1" customWidth="1"/>
    <col min="6" max="6" width="23.6640625" bestFit="1" customWidth="1"/>
    <col min="7" max="7" width="7.33203125" bestFit="1" customWidth="1"/>
    <col min="8" max="8" width="6.33203125" bestFit="1" customWidth="1"/>
    <col min="9" max="9" width="10.88671875" bestFit="1" customWidth="1"/>
    <col min="10" max="10" width="15.44140625" bestFit="1" customWidth="1"/>
    <col min="11" max="11" width="7.33203125" bestFit="1" customWidth="1"/>
    <col min="12" max="12" width="4.21875" bestFit="1" customWidth="1"/>
    <col min="13" max="13" width="7.88671875" bestFit="1" customWidth="1"/>
    <col min="14" max="14" width="8" bestFit="1" customWidth="1"/>
    <col min="15" max="15" width="10.88671875" style="6" bestFit="1" customWidth="1"/>
    <col min="16" max="16" width="9.33203125" style="6" bestFit="1" customWidth="1"/>
    <col min="17" max="17" width="14.6640625" style="6" bestFit="1" customWidth="1"/>
    <col min="18" max="18" width="9.5546875" style="6" bestFit="1" customWidth="1"/>
    <col min="19" max="19" width="7.5546875" style="6" bestFit="1" customWidth="1"/>
    <col min="20" max="20" width="12.21875" style="6" bestFit="1" customWidth="1"/>
    <col min="21" max="21" width="8.77734375" style="6" bestFit="1" customWidth="1"/>
    <col min="22" max="22" width="7.5546875" style="6" bestFit="1" customWidth="1"/>
    <col min="23" max="23" width="8.5546875" style="7" bestFit="1" customWidth="1"/>
    <col min="24" max="24" width="9.5546875" bestFit="1" customWidth="1"/>
    <col min="25" max="25" width="14.88671875" bestFit="1" customWidth="1"/>
    <col min="26" max="26" width="7.44140625" bestFit="1" customWidth="1"/>
  </cols>
  <sheetData>
    <row r="1" spans="1:26" ht="16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</row>
    <row r="2" spans="1:26" ht="16.5" customHeight="1" x14ac:dyDescent="0.3">
      <c r="A2" s="2">
        <v>45518</v>
      </c>
      <c r="B2" s="3" t="s">
        <v>50</v>
      </c>
      <c r="C2" s="3" t="s">
        <v>58</v>
      </c>
      <c r="D2" s="3"/>
      <c r="E2" s="3" t="s">
        <v>51</v>
      </c>
      <c r="F2" s="3" t="s">
        <v>52</v>
      </c>
      <c r="G2" s="3" t="s">
        <v>26</v>
      </c>
      <c r="H2" s="3" t="s">
        <v>26</v>
      </c>
      <c r="I2" s="3" t="s">
        <v>29</v>
      </c>
      <c r="J2" s="3" t="s">
        <v>53</v>
      </c>
      <c r="K2" s="3" t="s">
        <v>28</v>
      </c>
      <c r="L2" s="3">
        <v>9</v>
      </c>
      <c r="M2" s="3">
        <v>212.7</v>
      </c>
      <c r="N2" s="3">
        <v>32.83</v>
      </c>
      <c r="O2" s="3">
        <v>213</v>
      </c>
      <c r="P2" s="4">
        <v>0</v>
      </c>
      <c r="Q2" s="4">
        <v>370.62</v>
      </c>
      <c r="R2" s="4">
        <v>10.4</v>
      </c>
      <c r="S2" s="4">
        <v>181.42</v>
      </c>
      <c r="T2" s="4">
        <v>0</v>
      </c>
      <c r="U2" s="4">
        <f>SUM(P2:T2)</f>
        <v>562.43999999999994</v>
      </c>
      <c r="V2" s="4">
        <v>84.37</v>
      </c>
      <c r="W2" s="4">
        <f>SUM(U2:V2)</f>
        <v>646.80999999999995</v>
      </c>
      <c r="X2" s="4" t="s">
        <v>63</v>
      </c>
      <c r="Y2" s="5" t="s">
        <v>36</v>
      </c>
      <c r="Z2" s="3"/>
    </row>
    <row r="3" spans="1:26" ht="15.75" customHeight="1" x14ac:dyDescent="0.3">
      <c r="A3" s="2">
        <v>45518</v>
      </c>
      <c r="B3" s="3" t="s">
        <v>42</v>
      </c>
      <c r="C3" s="3"/>
      <c r="D3" s="3"/>
      <c r="E3" s="3" t="s">
        <v>43</v>
      </c>
      <c r="F3" s="3" t="s">
        <v>44</v>
      </c>
      <c r="G3" s="3" t="s">
        <v>26</v>
      </c>
      <c r="H3" s="3" t="s">
        <v>26</v>
      </c>
      <c r="I3" s="3" t="s">
        <v>29</v>
      </c>
      <c r="J3" s="3" t="s">
        <v>45</v>
      </c>
      <c r="K3" s="3" t="s">
        <v>28</v>
      </c>
      <c r="L3" s="3">
        <v>2</v>
      </c>
      <c r="M3" s="3">
        <v>65</v>
      </c>
      <c r="N3" s="3">
        <v>469.59</v>
      </c>
      <c r="O3" s="3">
        <v>470</v>
      </c>
      <c r="P3" s="4">
        <v>0</v>
      </c>
      <c r="Q3" s="4">
        <v>447.18</v>
      </c>
      <c r="R3" s="4">
        <v>10.4</v>
      </c>
      <c r="S3" s="4">
        <v>218.89</v>
      </c>
      <c r="T3" s="4">
        <v>0</v>
      </c>
      <c r="U3" s="4">
        <f t="shared" ref="U3:U12" si="0">SUM(P3:T3)</f>
        <v>676.47</v>
      </c>
      <c r="V3" s="4">
        <v>101.47</v>
      </c>
      <c r="W3" s="4">
        <f t="shared" ref="W3:W12" si="1">SUM(U3:V3)</f>
        <v>777.94</v>
      </c>
      <c r="X3" s="4" t="s">
        <v>63</v>
      </c>
      <c r="Y3" s="5" t="s">
        <v>36</v>
      </c>
      <c r="Z3" s="3"/>
    </row>
    <row r="4" spans="1:26" ht="15.75" customHeight="1" x14ac:dyDescent="0.3">
      <c r="A4" s="2">
        <v>45517</v>
      </c>
      <c r="B4" s="8" t="s">
        <v>57</v>
      </c>
      <c r="C4" s="3"/>
      <c r="D4" s="3"/>
      <c r="E4" s="3" t="s">
        <v>67</v>
      </c>
      <c r="F4" s="3" t="s">
        <v>65</v>
      </c>
      <c r="G4" s="3" t="s">
        <v>29</v>
      </c>
      <c r="H4" s="3" t="s">
        <v>66</v>
      </c>
      <c r="I4" s="3" t="s">
        <v>26</v>
      </c>
      <c r="J4" s="3" t="s">
        <v>68</v>
      </c>
      <c r="K4" s="3" t="s">
        <v>28</v>
      </c>
      <c r="L4" s="3">
        <v>1</v>
      </c>
      <c r="M4" s="3">
        <v>2016</v>
      </c>
      <c r="N4" s="3">
        <v>316</v>
      </c>
      <c r="O4" s="3">
        <v>2016</v>
      </c>
      <c r="P4" s="4">
        <v>0</v>
      </c>
      <c r="Q4" s="4">
        <v>4010.4</v>
      </c>
      <c r="R4" s="4">
        <v>0</v>
      </c>
      <c r="S4" s="4">
        <v>0</v>
      </c>
      <c r="T4" s="4">
        <v>0</v>
      </c>
      <c r="U4" s="4">
        <f t="shared" si="0"/>
        <v>4010.4</v>
      </c>
      <c r="V4" s="4">
        <v>601.55999999999995</v>
      </c>
      <c r="W4" s="4">
        <f t="shared" si="1"/>
        <v>4611.96</v>
      </c>
      <c r="X4" s="4" t="s">
        <v>63</v>
      </c>
      <c r="Y4" s="5" t="s">
        <v>36</v>
      </c>
      <c r="Z4" s="3"/>
    </row>
    <row r="5" spans="1:26" ht="16.5" customHeight="1" x14ac:dyDescent="0.3">
      <c r="A5" s="2">
        <v>45520</v>
      </c>
      <c r="B5" s="3" t="s">
        <v>54</v>
      </c>
      <c r="C5" s="3"/>
      <c r="D5" s="3"/>
      <c r="E5" s="3" t="s">
        <v>55</v>
      </c>
      <c r="F5" s="3" t="s">
        <v>56</v>
      </c>
      <c r="G5" s="3" t="s">
        <v>26</v>
      </c>
      <c r="H5" s="3" t="s">
        <v>26</v>
      </c>
      <c r="I5" s="3" t="s">
        <v>29</v>
      </c>
      <c r="J5" s="3" t="s">
        <v>53</v>
      </c>
      <c r="K5" s="3" t="s">
        <v>28</v>
      </c>
      <c r="L5" s="3">
        <v>20</v>
      </c>
      <c r="M5" s="3">
        <v>5111</v>
      </c>
      <c r="N5" s="3">
        <v>4879</v>
      </c>
      <c r="O5" s="3">
        <v>5111</v>
      </c>
      <c r="P5" s="4">
        <v>0</v>
      </c>
      <c r="Q5" s="4">
        <v>12810.4</v>
      </c>
      <c r="R5" s="4">
        <v>0</v>
      </c>
      <c r="S5" s="4">
        <v>0</v>
      </c>
      <c r="T5" s="4">
        <v>0</v>
      </c>
      <c r="U5" s="4">
        <f t="shared" si="0"/>
        <v>12810.4</v>
      </c>
      <c r="V5" s="4">
        <v>1921.56</v>
      </c>
      <c r="W5" s="4">
        <f t="shared" si="1"/>
        <v>14731.96</v>
      </c>
      <c r="X5" s="4" t="s">
        <v>63</v>
      </c>
      <c r="Y5" s="5" t="s">
        <v>36</v>
      </c>
      <c r="Z5" s="3"/>
    </row>
    <row r="6" spans="1:26" ht="16.5" customHeight="1" x14ac:dyDescent="0.3">
      <c r="A6" s="2">
        <v>45518</v>
      </c>
      <c r="B6" s="3" t="s">
        <v>46</v>
      </c>
      <c r="C6" s="3"/>
      <c r="D6" s="3"/>
      <c r="E6" s="3" t="s">
        <v>47</v>
      </c>
      <c r="F6" s="3" t="s">
        <v>48</v>
      </c>
      <c r="G6" s="3" t="s">
        <v>26</v>
      </c>
      <c r="H6" s="3" t="s">
        <v>26</v>
      </c>
      <c r="I6" s="3" t="s">
        <v>26</v>
      </c>
      <c r="J6" s="3" t="s">
        <v>49</v>
      </c>
      <c r="K6" s="3" t="s">
        <v>28</v>
      </c>
      <c r="L6" s="3">
        <v>1</v>
      </c>
      <c r="M6" s="3">
        <v>6</v>
      </c>
      <c r="N6" s="3">
        <v>31.55</v>
      </c>
      <c r="O6" s="3">
        <v>32</v>
      </c>
      <c r="P6" s="4">
        <v>0</v>
      </c>
      <c r="Q6" s="4">
        <v>43.34</v>
      </c>
      <c r="R6" s="4">
        <v>10.4</v>
      </c>
      <c r="S6" s="4">
        <v>21.21</v>
      </c>
      <c r="T6" s="4">
        <v>0</v>
      </c>
      <c r="U6" s="4">
        <f t="shared" si="0"/>
        <v>74.95</v>
      </c>
      <c r="V6" s="4">
        <v>11.24</v>
      </c>
      <c r="W6" s="4">
        <f t="shared" si="1"/>
        <v>86.19</v>
      </c>
      <c r="X6" s="4" t="s">
        <v>63</v>
      </c>
      <c r="Y6" s="5" t="s">
        <v>36</v>
      </c>
      <c r="Z6" s="3"/>
    </row>
    <row r="7" spans="1:26" ht="16.5" customHeight="1" x14ac:dyDescent="0.3">
      <c r="A7" s="2">
        <v>45520</v>
      </c>
      <c r="B7" s="8" t="s">
        <v>60</v>
      </c>
      <c r="C7" s="3"/>
      <c r="D7" s="3"/>
      <c r="E7" s="3" t="s">
        <v>69</v>
      </c>
      <c r="F7" s="3" t="s">
        <v>61</v>
      </c>
      <c r="G7" s="3" t="s">
        <v>27</v>
      </c>
      <c r="H7" s="3" t="s">
        <v>27</v>
      </c>
      <c r="I7" s="3" t="s">
        <v>30</v>
      </c>
      <c r="J7" s="3" t="s">
        <v>70</v>
      </c>
      <c r="K7" s="3" t="s">
        <v>28</v>
      </c>
      <c r="L7" s="3">
        <v>12</v>
      </c>
      <c r="M7" s="3">
        <v>126</v>
      </c>
      <c r="N7" s="3">
        <v>0</v>
      </c>
      <c r="O7" s="3">
        <v>126</v>
      </c>
      <c r="P7" s="4">
        <v>0</v>
      </c>
      <c r="Q7" s="4">
        <v>350</v>
      </c>
      <c r="R7" s="4">
        <v>10.4</v>
      </c>
      <c r="S7" s="4">
        <v>0</v>
      </c>
      <c r="T7" s="4">
        <v>0</v>
      </c>
      <c r="U7" s="4">
        <f t="shared" si="0"/>
        <v>360.4</v>
      </c>
      <c r="V7" s="4">
        <v>54.06</v>
      </c>
      <c r="W7" s="4">
        <f t="shared" si="1"/>
        <v>414.46</v>
      </c>
      <c r="X7" s="4" t="s">
        <v>63</v>
      </c>
      <c r="Y7" s="5" t="s">
        <v>36</v>
      </c>
      <c r="Z7" s="3"/>
    </row>
    <row r="8" spans="1:26" ht="16.5" customHeight="1" x14ac:dyDescent="0.3">
      <c r="A8" s="2">
        <v>45520</v>
      </c>
      <c r="B8" s="8" t="s">
        <v>59</v>
      </c>
      <c r="C8" s="3"/>
      <c r="D8" s="3"/>
      <c r="E8" s="3" t="s">
        <v>71</v>
      </c>
      <c r="F8" s="3" t="s">
        <v>62</v>
      </c>
      <c r="G8" s="3" t="s">
        <v>27</v>
      </c>
      <c r="H8" s="3" t="s">
        <v>27</v>
      </c>
      <c r="I8" s="3" t="s">
        <v>29</v>
      </c>
      <c r="J8" s="3" t="s">
        <v>72</v>
      </c>
      <c r="K8" s="3" t="s">
        <v>28</v>
      </c>
      <c r="L8" s="3">
        <v>1</v>
      </c>
      <c r="M8" s="3">
        <v>60</v>
      </c>
      <c r="N8" s="3">
        <v>16</v>
      </c>
      <c r="O8" s="3">
        <v>60</v>
      </c>
      <c r="P8" s="4">
        <v>0</v>
      </c>
      <c r="Q8" s="4">
        <v>114</v>
      </c>
      <c r="R8" s="4">
        <v>10.4</v>
      </c>
      <c r="S8" s="4">
        <v>55.8</v>
      </c>
      <c r="T8" s="4">
        <v>0</v>
      </c>
      <c r="U8" s="4">
        <f t="shared" si="0"/>
        <v>180.2</v>
      </c>
      <c r="V8" s="4">
        <v>27.03</v>
      </c>
      <c r="W8" s="4">
        <f t="shared" si="1"/>
        <v>207.23</v>
      </c>
      <c r="X8" s="4" t="s">
        <v>63</v>
      </c>
      <c r="Y8" s="5" t="s">
        <v>36</v>
      </c>
      <c r="Z8" s="3"/>
    </row>
    <row r="9" spans="1:26" ht="16.5" customHeight="1" x14ac:dyDescent="0.3">
      <c r="A9" s="2">
        <v>45517</v>
      </c>
      <c r="B9" s="3" t="s">
        <v>39</v>
      </c>
      <c r="C9" s="3"/>
      <c r="D9" s="3"/>
      <c r="E9" s="3" t="s">
        <v>73</v>
      </c>
      <c r="F9" s="3" t="s">
        <v>40</v>
      </c>
      <c r="G9" s="3" t="s">
        <v>26</v>
      </c>
      <c r="H9" s="3" t="s">
        <v>26</v>
      </c>
      <c r="I9" s="3" t="s">
        <v>30</v>
      </c>
      <c r="J9" s="3" t="s">
        <v>41</v>
      </c>
      <c r="K9" s="3" t="s">
        <v>28</v>
      </c>
      <c r="L9" s="3">
        <v>3</v>
      </c>
      <c r="M9" s="3">
        <v>292</v>
      </c>
      <c r="N9" s="3">
        <v>1210.8399999999999</v>
      </c>
      <c r="O9" s="3">
        <v>1211</v>
      </c>
      <c r="P9" s="4">
        <v>0</v>
      </c>
      <c r="Q9" s="4">
        <v>2300.9</v>
      </c>
      <c r="R9" s="4">
        <v>10.4</v>
      </c>
      <c r="S9" s="4">
        <v>1126.29</v>
      </c>
      <c r="T9" s="4">
        <v>0</v>
      </c>
      <c r="U9" s="4">
        <f t="shared" si="0"/>
        <v>3437.59</v>
      </c>
      <c r="V9" s="4">
        <v>515.64</v>
      </c>
      <c r="W9" s="4">
        <f t="shared" si="1"/>
        <v>3953.23</v>
      </c>
      <c r="X9" s="4" t="s">
        <v>63</v>
      </c>
      <c r="Y9" s="5" t="s">
        <v>36</v>
      </c>
      <c r="Z9" s="3"/>
    </row>
    <row r="10" spans="1:26" ht="16.5" customHeight="1" x14ac:dyDescent="0.3">
      <c r="A10" s="2">
        <v>45517</v>
      </c>
      <c r="B10" s="3" t="s">
        <v>37</v>
      </c>
      <c r="C10" s="3"/>
      <c r="D10" s="3"/>
      <c r="E10" s="3" t="s">
        <v>73</v>
      </c>
      <c r="F10" s="3" t="s">
        <v>38</v>
      </c>
      <c r="G10" s="3" t="s">
        <v>26</v>
      </c>
      <c r="H10" s="3" t="s">
        <v>26</v>
      </c>
      <c r="I10" s="3" t="s">
        <v>30</v>
      </c>
      <c r="J10" s="3" t="s">
        <v>31</v>
      </c>
      <c r="K10" s="3" t="s">
        <v>28</v>
      </c>
      <c r="L10" s="3">
        <v>3</v>
      </c>
      <c r="M10" s="3">
        <v>325</v>
      </c>
      <c r="N10" s="3">
        <v>1172.8800000000001</v>
      </c>
      <c r="O10" s="3">
        <v>1173</v>
      </c>
      <c r="P10" s="4">
        <v>0</v>
      </c>
      <c r="Q10" s="4">
        <v>2228.6999999999998</v>
      </c>
      <c r="R10" s="4">
        <v>10.4</v>
      </c>
      <c r="S10" s="4">
        <v>1090.95</v>
      </c>
      <c r="T10" s="4">
        <v>0</v>
      </c>
      <c r="U10" s="4">
        <f t="shared" si="0"/>
        <v>3330.05</v>
      </c>
      <c r="V10" s="4">
        <v>499.51</v>
      </c>
      <c r="W10" s="4">
        <f t="shared" si="1"/>
        <v>3829.5600000000004</v>
      </c>
      <c r="X10" s="4" t="s">
        <v>63</v>
      </c>
      <c r="Y10" s="5" t="s">
        <v>36</v>
      </c>
      <c r="Z10" s="3"/>
    </row>
    <row r="11" spans="1:26" ht="16.5" customHeight="1" x14ac:dyDescent="0.3">
      <c r="A11" s="2">
        <v>45520</v>
      </c>
      <c r="B11" s="3">
        <v>2435340</v>
      </c>
      <c r="C11" s="3"/>
      <c r="D11" s="3"/>
      <c r="E11" s="3" t="s">
        <v>74</v>
      </c>
      <c r="F11" s="3" t="s">
        <v>64</v>
      </c>
      <c r="G11" s="3" t="s">
        <v>26</v>
      </c>
      <c r="H11" s="3" t="s">
        <v>26</v>
      </c>
      <c r="I11" s="3" t="s">
        <v>29</v>
      </c>
      <c r="J11" s="3" t="s">
        <v>75</v>
      </c>
      <c r="K11" s="3" t="s">
        <v>28</v>
      </c>
      <c r="L11" s="3">
        <v>10</v>
      </c>
      <c r="M11" s="3">
        <v>56</v>
      </c>
      <c r="N11" s="3">
        <v>460</v>
      </c>
      <c r="O11" s="3">
        <v>460</v>
      </c>
      <c r="P11" s="4">
        <v>0</v>
      </c>
      <c r="Q11" s="4">
        <v>800.4</v>
      </c>
      <c r="R11" s="4">
        <v>10.4</v>
      </c>
      <c r="S11" s="4">
        <v>391.8</v>
      </c>
      <c r="T11" s="4">
        <v>0</v>
      </c>
      <c r="U11" s="4">
        <f t="shared" si="0"/>
        <v>1202.5999999999999</v>
      </c>
      <c r="V11" s="4">
        <v>180.39</v>
      </c>
      <c r="W11" s="4">
        <f t="shared" si="1"/>
        <v>1382.9899999999998</v>
      </c>
      <c r="X11" s="4" t="s">
        <v>63</v>
      </c>
      <c r="Y11" s="5" t="s">
        <v>36</v>
      </c>
      <c r="Z11" s="3"/>
    </row>
    <row r="12" spans="1:26" ht="16.5" customHeight="1" x14ac:dyDescent="0.3">
      <c r="A12" s="2">
        <v>45516</v>
      </c>
      <c r="B12" s="3" t="s">
        <v>32</v>
      </c>
      <c r="C12" s="3"/>
      <c r="D12" s="3"/>
      <c r="E12" s="3" t="s">
        <v>33</v>
      </c>
      <c r="F12" s="3" t="s">
        <v>34</v>
      </c>
      <c r="G12" s="3" t="s">
        <v>26</v>
      </c>
      <c r="H12" s="3" t="s">
        <v>26</v>
      </c>
      <c r="I12" s="3" t="s">
        <v>29</v>
      </c>
      <c r="J12" s="3" t="s">
        <v>35</v>
      </c>
      <c r="K12" s="3" t="s">
        <v>28</v>
      </c>
      <c r="L12" s="3">
        <v>6</v>
      </c>
      <c r="M12" s="3">
        <v>66</v>
      </c>
      <c r="N12" s="3">
        <v>10.66</v>
      </c>
      <c r="O12" s="3">
        <v>66</v>
      </c>
      <c r="P12" s="4">
        <v>0</v>
      </c>
      <c r="Q12" s="4">
        <v>114.84</v>
      </c>
      <c r="R12" s="4">
        <v>10.4</v>
      </c>
      <c r="S12" s="4">
        <v>56.21</v>
      </c>
      <c r="T12" s="4">
        <v>0</v>
      </c>
      <c r="U12" s="4">
        <f t="shared" si="0"/>
        <v>181.45000000000002</v>
      </c>
      <c r="V12" s="4">
        <v>27.22</v>
      </c>
      <c r="W12" s="4">
        <f t="shared" si="1"/>
        <v>208.67000000000002</v>
      </c>
      <c r="X12" s="4" t="s">
        <v>63</v>
      </c>
      <c r="Y12" s="5" t="s">
        <v>36</v>
      </c>
      <c r="Z12" s="3"/>
    </row>
    <row r="13" spans="1:26" ht="16.5" customHeight="1" x14ac:dyDescent="0.3">
      <c r="W13" s="6"/>
    </row>
  </sheetData>
  <sortState xmlns:xlrd2="http://schemas.microsoft.com/office/spreadsheetml/2017/richdata2" ref="A2:Z17">
    <sortCondition ref="B2:B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2024-08-27T12:36:13Z</dcterms:created>
  <dcterms:modified xsi:type="dcterms:W3CDTF">2024-08-28T07:17:25Z</dcterms:modified>
</cp:coreProperties>
</file>