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Sheet1!$A$1:$Z$39</definedName>
  </definedNames>
  <calcPr calcId="145621"/>
</workbook>
</file>

<file path=xl/calcChain.xml><?xml version="1.0" encoding="utf-8"?>
<calcChain xmlns="http://schemas.openxmlformats.org/spreadsheetml/2006/main">
  <c r="U14" i="1" l="1"/>
  <c r="W14" i="1" s="1"/>
  <c r="U15" i="1"/>
  <c r="W15" i="1" s="1"/>
  <c r="U18" i="1"/>
  <c r="W18" i="1" s="1"/>
  <c r="U17" i="1"/>
  <c r="W17" i="1" s="1"/>
  <c r="U10" i="1"/>
  <c r="W10" i="1" s="1"/>
  <c r="U23" i="1"/>
  <c r="W23" i="1" s="1"/>
  <c r="U20" i="1"/>
  <c r="W20" i="1" s="1"/>
  <c r="U22" i="1"/>
  <c r="W22" i="1" s="1"/>
  <c r="U21" i="1"/>
  <c r="W21" i="1" s="1"/>
  <c r="U24" i="1"/>
  <c r="W24" i="1" s="1"/>
  <c r="U19" i="1"/>
  <c r="W19" i="1" s="1"/>
  <c r="U13" i="1"/>
  <c r="W13" i="1" s="1"/>
  <c r="U12" i="1"/>
  <c r="W12" i="1" s="1"/>
  <c r="U38" i="1"/>
  <c r="W38" i="1" s="1"/>
  <c r="U34" i="1"/>
  <c r="W34" i="1" s="1"/>
  <c r="U8" i="1"/>
  <c r="W8" i="1" s="1"/>
  <c r="U36" i="1"/>
  <c r="W36" i="1" s="1"/>
  <c r="U30" i="1"/>
  <c r="W30" i="1" s="1"/>
  <c r="U31" i="1"/>
  <c r="W31" i="1" s="1"/>
  <c r="U25" i="1"/>
  <c r="W25" i="1" s="1"/>
  <c r="U11" i="1"/>
  <c r="W11" i="1" s="1"/>
  <c r="U3" i="1"/>
  <c r="W3" i="1" s="1"/>
  <c r="U2" i="1"/>
  <c r="U26" i="1"/>
  <c r="W26" i="1" s="1"/>
  <c r="U37" i="1"/>
  <c r="W37" i="1" s="1"/>
  <c r="U5" i="1"/>
  <c r="W5" i="1" s="1"/>
  <c r="U4" i="1"/>
  <c r="W4" i="1" s="1"/>
  <c r="U33" i="1"/>
  <c r="W33" i="1" s="1"/>
  <c r="U35" i="1"/>
  <c r="W35" i="1" s="1"/>
  <c r="U27" i="1"/>
  <c r="W27" i="1" s="1"/>
  <c r="U29" i="1"/>
  <c r="W29" i="1" s="1"/>
  <c r="U6" i="1"/>
  <c r="W6" i="1" s="1"/>
  <c r="U32" i="1"/>
  <c r="W32" i="1" s="1"/>
  <c r="U28" i="1"/>
  <c r="W28" i="1" s="1"/>
  <c r="U7" i="1"/>
  <c r="W7" i="1" s="1"/>
  <c r="U9" i="1"/>
  <c r="W9" i="1" s="1"/>
  <c r="U16" i="1"/>
  <c r="W16" i="1" s="1"/>
  <c r="W2" i="1" l="1"/>
</calcChain>
</file>

<file path=xl/sharedStrings.xml><?xml version="1.0" encoding="utf-8"?>
<sst xmlns="http://schemas.openxmlformats.org/spreadsheetml/2006/main" count="424" uniqueCount="159">
  <si>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</si>
  <si>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</si>
  <si>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</si>
  <si>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</si>
  <si>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</si>
  <si>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</si>
  <si>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</si>
  <si>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</si>
  <si>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</si>
  <si>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</si>
  <si>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</si>
  <si>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</si>
  <si>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</si>
  <si>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</si>
  <si>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</si>
  <si>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</si>
  <si>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</si>
  <si>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</si>
  <si>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</si>
  <si>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</si>
  <si>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</si>
  <si>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</si>
  <si>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</si>
  <si>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</si>
  <si>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</si>
  <si>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</si>
  <si>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PLZ</t>
  </si>
  <si>
    <t>DOOR</t>
  </si>
  <si>
    <t>DBN</t>
  </si>
  <si>
    <t>CPT</t>
  </si>
  <si>
    <t>PTA</t>
  </si>
  <si>
    <t>BTGC201125</t>
  </si>
  <si>
    <t>ANGELA MEYER</t>
  </si>
  <si>
    <t>BTG005</t>
  </si>
  <si>
    <t>BTGC201123</t>
  </si>
  <si>
    <t>BIANCHA MENTOOR</t>
  </si>
  <si>
    <t>SANDTON</t>
  </si>
  <si>
    <t>BTGC201124</t>
  </si>
  <si>
    <t>MAKHOTSO LION</t>
  </si>
  <si>
    <t>BRAAMFONTEIN</t>
  </si>
  <si>
    <t>BTGC201137</t>
  </si>
  <si>
    <t>REFILWE CHILISA</t>
  </si>
  <si>
    <t>BFN</t>
  </si>
  <si>
    <t>THABA NCHU</t>
  </si>
  <si>
    <t>BTGC201135</t>
  </si>
  <si>
    <t>ALIWIYA MAN MINN</t>
  </si>
  <si>
    <t>UPINGTON</t>
  </si>
  <si>
    <t>BTGC200143</t>
  </si>
  <si>
    <t>NOLUBABALO STEMELE</t>
  </si>
  <si>
    <t>ELS</t>
  </si>
  <si>
    <t>KING WILLIAMS TOWN</t>
  </si>
  <si>
    <t>BTGC201146</t>
  </si>
  <si>
    <t>SUSIE SUMPTION</t>
  </si>
  <si>
    <t>BTGC201141</t>
  </si>
  <si>
    <t>SPENCER JOYCE</t>
  </si>
  <si>
    <t>BTGC201145</t>
  </si>
  <si>
    <t>STEWART PAYNE</t>
  </si>
  <si>
    <t>BTGC201142</t>
  </si>
  <si>
    <t>MICHAEL COLIN</t>
  </si>
  <si>
    <t>BRYANSTON</t>
  </si>
  <si>
    <t>BTGC201154</t>
  </si>
  <si>
    <t>LEONORA ZUMBIKA</t>
  </si>
  <si>
    <t>KELVIN</t>
  </si>
  <si>
    <t>BTGC201140</t>
  </si>
  <si>
    <t>LEBO NTEO</t>
  </si>
  <si>
    <t>BOTHAVILLE</t>
  </si>
  <si>
    <t>BTGCAP201101</t>
  </si>
  <si>
    <t>TASNIM  ARBEE</t>
  </si>
  <si>
    <t>NEWLANDS WEST</t>
  </si>
  <si>
    <t>BTGC201014</t>
  </si>
  <si>
    <t xml:space="preserve">LETHU MANYAKU </t>
  </si>
  <si>
    <t>BTGC9272</t>
  </si>
  <si>
    <t>TAKEALOT JHB DC-3</t>
  </si>
  <si>
    <t>KEMPTON PARK</t>
  </si>
  <si>
    <t>BTGC3150</t>
  </si>
  <si>
    <t>BTGC1195</t>
  </si>
  <si>
    <t>TAKEALOT JHB DC-1</t>
  </si>
  <si>
    <t>BTGC4294</t>
  </si>
  <si>
    <t>BTGC2402</t>
  </si>
  <si>
    <t>BTGC2528</t>
  </si>
  <si>
    <t>BTGC201181</t>
  </si>
  <si>
    <t>SIMONE VAN TONDER</t>
  </si>
  <si>
    <t>DOUGLASDALE</t>
  </si>
  <si>
    <t>BTGC200179</t>
  </si>
  <si>
    <t>LEIGH-ANNE JOUBERT</t>
  </si>
  <si>
    <t>KRUGERSDORP</t>
  </si>
  <si>
    <t>BTGC10156</t>
  </si>
  <si>
    <t>LUGGAGE GLOVE</t>
  </si>
  <si>
    <t>UNICARGO</t>
  </si>
  <si>
    <t>BOKSBURG</t>
  </si>
  <si>
    <t>2389426</t>
  </si>
  <si>
    <t>WOOLMAN</t>
  </si>
  <si>
    <t>MUIZENBERG</t>
  </si>
  <si>
    <t>BTGC201214</t>
  </si>
  <si>
    <t>MARC GEVERS</t>
  </si>
  <si>
    <t>SUNNINGHILL</t>
  </si>
  <si>
    <t>BTGC72329</t>
  </si>
  <si>
    <t>PIETER JOUBERT</t>
  </si>
  <si>
    <t>SUNRIDGE PARK</t>
  </si>
  <si>
    <t>BTGC10164</t>
  </si>
  <si>
    <t xml:space="preserve">HERMES </t>
  </si>
  <si>
    <t>BTGC10162</t>
  </si>
  <si>
    <t>LUGGAGE MAN</t>
  </si>
  <si>
    <t>ROODEPOORT</t>
  </si>
  <si>
    <t>BTGC3121</t>
  </si>
  <si>
    <t>BTGC3971</t>
  </si>
  <si>
    <t>BTGC201227</t>
  </si>
  <si>
    <t>INV201227</t>
  </si>
  <si>
    <t>PUMEZA TENA</t>
  </si>
  <si>
    <t>VANDERBIJLPARK</t>
  </si>
  <si>
    <t>BTGC201247</t>
  </si>
  <si>
    <t>IVAN LEDWARD</t>
  </si>
  <si>
    <t>RAMSGATE</t>
  </si>
  <si>
    <t>BTGC10169</t>
  </si>
  <si>
    <t>SALEYS TRAVEL GOODS</t>
  </si>
  <si>
    <t>GOLD REEF CITY</t>
  </si>
  <si>
    <t>BTGC2530</t>
  </si>
  <si>
    <t>BTGC201244</t>
  </si>
  <si>
    <t>PAUL  KHUBEKA</t>
  </si>
  <si>
    <t>NEW REDRUTH</t>
  </si>
  <si>
    <t>BTGC10170</t>
  </si>
  <si>
    <t>ELITE  FABRICS</t>
  </si>
  <si>
    <t>EAST LYNNE</t>
  </si>
  <si>
    <t>BTGC1936</t>
  </si>
  <si>
    <t>LUGGAGE WAREHOUSE</t>
  </si>
  <si>
    <t xml:space="preserve">INV201125 </t>
  </si>
  <si>
    <t xml:space="preserve">INV201123 </t>
  </si>
  <si>
    <t xml:space="preserve">INV201124 </t>
  </si>
  <si>
    <t xml:space="preserve">INV201137 </t>
  </si>
  <si>
    <t xml:space="preserve">INV201135 </t>
  </si>
  <si>
    <t xml:space="preserve">INV201143 </t>
  </si>
  <si>
    <t xml:space="preserve">INV201146 </t>
  </si>
  <si>
    <t xml:space="preserve">INV201141 </t>
  </si>
  <si>
    <t xml:space="preserve">INV201145 </t>
  </si>
  <si>
    <t xml:space="preserve">INV201142 </t>
  </si>
  <si>
    <t xml:space="preserve">INV200154 </t>
  </si>
  <si>
    <t xml:space="preserve">INV201140 </t>
  </si>
  <si>
    <t>INV201101AP</t>
  </si>
  <si>
    <t>INV201014</t>
  </si>
  <si>
    <t xml:space="preserve">97389898 / 97401195 </t>
  </si>
  <si>
    <t xml:space="preserve">INV201181 </t>
  </si>
  <si>
    <t xml:space="preserve">INV201179 </t>
  </si>
  <si>
    <t xml:space="preserve">NLP 10156 </t>
  </si>
  <si>
    <t xml:space="preserve">INV201214 </t>
  </si>
  <si>
    <t xml:space="preserve">REPLACEMENT </t>
  </si>
  <si>
    <t xml:space="preserve">INV10164 </t>
  </si>
  <si>
    <t xml:space="preserve">INV10162 </t>
  </si>
  <si>
    <t xml:space="preserve">INV201247 </t>
  </si>
  <si>
    <t xml:space="preserve">INV10169 </t>
  </si>
  <si>
    <t xml:space="preserve">INV201244 </t>
  </si>
  <si>
    <t xml:space="preserve">INV10170 </t>
  </si>
  <si>
    <t>BTGC201101</t>
  </si>
  <si>
    <t>BTG Ref</t>
  </si>
  <si>
    <t>LUGGAGE GROVE</t>
  </si>
  <si>
    <t xml:space="preserve">ILLOVO </t>
  </si>
  <si>
    <t xml:space="preserve">ORANGE GROVE </t>
  </si>
  <si>
    <t>BEACON BAY</t>
  </si>
  <si>
    <t>SCOTTSVILLE</t>
  </si>
  <si>
    <t>INV293495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</si>
</sst>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topLeftCell="J1" workbookViewId="0">
      <selection activeCell="AA4" sqref="AA4"/>
    </sheetView>
  </sheetViews>
  <sheetFormatPr defaultRowHeight="15" x14ac:dyDescent="0.25"/>
  <cols>
    <col min="1" max="1" width="13.7109375" bestFit="1" customWidth="1"/>
    <col min="2" max="2" width="14.140625" bestFit="1" customWidth="1"/>
    <col min="3" max="3" width="19.42578125" bestFit="1" customWidth="1"/>
    <col min="4" max="4" width="14.140625" bestFit="1" customWidth="1"/>
    <col min="5" max="5" width="21.42578125" bestFit="1" customWidth="1"/>
    <col min="6" max="6" width="21.57031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21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7" style="8" bestFit="1" customWidth="1"/>
    <col min="20" max="20" width="12" style="8" bestFit="1" customWidth="1"/>
    <col min="21" max="21" width="8.7109375" style="8" bestFit="1" customWidth="1"/>
    <col min="22" max="22" width="6.5703125" style="8" bestFit="1" customWidth="1"/>
    <col min="23" max="23" width="8.5703125" style="8" bestFit="1" customWidth="1"/>
    <col min="24" max="24" width="10" bestFit="1" customWidth="1"/>
    <col min="25" max="25" width="15.28515625" style="5" bestFit="1" customWidth="1"/>
    <col min="26" max="26" width="8.140625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t="s">
        <v>152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1" t="s">
        <v>22</v>
      </c>
      <c r="Y1" s="1" t="s">
        <v>23</v>
      </c>
      <c r="Z1" s="1" t="s">
        <v>24</v>
      </c>
    </row>
    <row r="2" spans="1:26" x14ac:dyDescent="0.25">
      <c r="A2" s="3">
        <v>45197</v>
      </c>
      <c r="B2" s="2" t="s">
        <v>90</v>
      </c>
      <c r="C2" s="2"/>
      <c r="D2" s="2"/>
      <c r="E2" s="2" t="s">
        <v>91</v>
      </c>
      <c r="F2" s="2" t="s">
        <v>153</v>
      </c>
      <c r="G2" s="2" t="s">
        <v>28</v>
      </c>
      <c r="H2" s="2" t="s">
        <v>28</v>
      </c>
      <c r="I2" s="2" t="s">
        <v>29</v>
      </c>
      <c r="J2" s="2" t="s">
        <v>92</v>
      </c>
      <c r="K2" s="2" t="s">
        <v>27</v>
      </c>
      <c r="L2" s="2">
        <v>1</v>
      </c>
      <c r="M2" s="2">
        <v>2.5</v>
      </c>
      <c r="N2" s="2">
        <v>12.32</v>
      </c>
      <c r="O2" s="2">
        <v>13</v>
      </c>
      <c r="P2" s="7">
        <v>0</v>
      </c>
      <c r="Q2" s="7">
        <v>45.95</v>
      </c>
      <c r="R2" s="7">
        <v>11.02</v>
      </c>
      <c r="S2" s="7">
        <v>27.16</v>
      </c>
      <c r="T2" s="7">
        <v>0</v>
      </c>
      <c r="U2" s="7">
        <f>SUM(P2:T2)</f>
        <v>84.13</v>
      </c>
      <c r="V2" s="7">
        <v>12.62</v>
      </c>
      <c r="W2" s="7">
        <f>SUM(U2:V2)</f>
        <v>96.75</v>
      </c>
      <c r="X2" s="2" t="s">
        <v>158</v>
      </c>
      <c r="Y2" s="4" t="s">
        <v>33</v>
      </c>
      <c r="Z2" s="2"/>
    </row>
    <row r="3" spans="1:26" x14ac:dyDescent="0.25">
      <c r="A3" s="3">
        <v>45196</v>
      </c>
      <c r="B3" s="2" t="s">
        <v>86</v>
      </c>
      <c r="C3" s="2" t="s">
        <v>142</v>
      </c>
      <c r="D3" s="2"/>
      <c r="E3" s="2" t="s">
        <v>87</v>
      </c>
      <c r="F3" s="2" t="s">
        <v>88</v>
      </c>
      <c r="G3" s="2" t="s">
        <v>29</v>
      </c>
      <c r="H3" s="2" t="s">
        <v>29</v>
      </c>
      <c r="I3" s="2" t="s">
        <v>25</v>
      </c>
      <c r="J3" s="2" t="s">
        <v>89</v>
      </c>
      <c r="K3" s="2" t="s">
        <v>27</v>
      </c>
      <c r="L3" s="2">
        <v>2</v>
      </c>
      <c r="M3" s="2">
        <v>15</v>
      </c>
      <c r="N3" s="2">
        <v>36.950000000000003</v>
      </c>
      <c r="O3" s="2">
        <v>37</v>
      </c>
      <c r="P3" s="7">
        <v>0</v>
      </c>
      <c r="Q3" s="7">
        <v>68.239999999999995</v>
      </c>
      <c r="R3" s="7">
        <v>11.02</v>
      </c>
      <c r="S3" s="7">
        <v>40.340000000000003</v>
      </c>
      <c r="T3" s="7">
        <v>0</v>
      </c>
      <c r="U3" s="7">
        <f>SUM(P3:T3)</f>
        <v>119.6</v>
      </c>
      <c r="V3" s="7">
        <v>17.95</v>
      </c>
      <c r="W3" s="7">
        <f>SUM(U3:V3)</f>
        <v>137.54999999999998</v>
      </c>
      <c r="X3" s="2" t="s">
        <v>158</v>
      </c>
      <c r="Y3" s="4" t="s">
        <v>33</v>
      </c>
      <c r="Z3" s="2"/>
    </row>
    <row r="4" spans="1:26" x14ac:dyDescent="0.25">
      <c r="A4" s="3">
        <v>45197</v>
      </c>
      <c r="B4" s="2" t="s">
        <v>101</v>
      </c>
      <c r="C4" s="2" t="s">
        <v>146</v>
      </c>
      <c r="D4" s="2"/>
      <c r="E4" s="2" t="s">
        <v>87</v>
      </c>
      <c r="F4" s="2" t="s">
        <v>102</v>
      </c>
      <c r="G4" s="2" t="s">
        <v>29</v>
      </c>
      <c r="H4" s="2" t="s">
        <v>29</v>
      </c>
      <c r="I4" s="2" t="s">
        <v>25</v>
      </c>
      <c r="J4" s="2" t="s">
        <v>103</v>
      </c>
      <c r="K4" s="2" t="s">
        <v>27</v>
      </c>
      <c r="L4" s="2">
        <v>1</v>
      </c>
      <c r="M4" s="2">
        <v>4</v>
      </c>
      <c r="N4" s="2">
        <v>13.68</v>
      </c>
      <c r="O4" s="2">
        <v>14</v>
      </c>
      <c r="P4" s="7">
        <v>0</v>
      </c>
      <c r="Q4" s="7">
        <v>45.95</v>
      </c>
      <c r="R4" s="7">
        <v>11.02</v>
      </c>
      <c r="S4" s="7">
        <v>27.16</v>
      </c>
      <c r="T4" s="7">
        <v>0</v>
      </c>
      <c r="U4" s="7">
        <f>SUM(P4:T4)</f>
        <v>84.13</v>
      </c>
      <c r="V4" s="7">
        <v>12.62</v>
      </c>
      <c r="W4" s="7">
        <f>SUM(U4:V4)</f>
        <v>96.75</v>
      </c>
      <c r="X4" s="2" t="s">
        <v>158</v>
      </c>
      <c r="Y4" s="4" t="s">
        <v>33</v>
      </c>
      <c r="Z4" s="2"/>
    </row>
    <row r="5" spans="1:26" x14ac:dyDescent="0.25">
      <c r="A5" s="3">
        <v>45197</v>
      </c>
      <c r="B5" s="2" t="s">
        <v>99</v>
      </c>
      <c r="C5" s="2" t="s">
        <v>145</v>
      </c>
      <c r="D5" s="2"/>
      <c r="E5" s="2" t="s">
        <v>87</v>
      </c>
      <c r="F5" s="2" t="s">
        <v>100</v>
      </c>
      <c r="G5" s="2" t="s">
        <v>29</v>
      </c>
      <c r="H5" s="2" t="s">
        <v>29</v>
      </c>
      <c r="I5" s="2" t="s">
        <v>25</v>
      </c>
      <c r="J5" s="2" t="s">
        <v>89</v>
      </c>
      <c r="K5" s="2" t="s">
        <v>27</v>
      </c>
      <c r="L5" s="2">
        <v>1</v>
      </c>
      <c r="M5" s="2">
        <v>12</v>
      </c>
      <c r="N5" s="2">
        <v>28</v>
      </c>
      <c r="O5" s="2">
        <v>28</v>
      </c>
      <c r="P5" s="7">
        <v>0</v>
      </c>
      <c r="Q5" s="7">
        <v>51.64</v>
      </c>
      <c r="R5" s="7">
        <v>11.02</v>
      </c>
      <c r="S5" s="7">
        <v>30.53</v>
      </c>
      <c r="T5" s="7">
        <v>0</v>
      </c>
      <c r="U5" s="7">
        <f>SUM(P5:T5)</f>
        <v>93.19</v>
      </c>
      <c r="V5" s="7">
        <v>13.98</v>
      </c>
      <c r="W5" s="7">
        <f>SUM(U5:V5)</f>
        <v>107.17</v>
      </c>
      <c r="X5" s="2" t="s">
        <v>158</v>
      </c>
      <c r="Y5" s="4" t="s">
        <v>33</v>
      </c>
      <c r="Z5" s="2"/>
    </row>
    <row r="6" spans="1:26" x14ac:dyDescent="0.25">
      <c r="A6" s="3">
        <v>45198</v>
      </c>
      <c r="B6" s="2" t="s">
        <v>113</v>
      </c>
      <c r="C6" s="2" t="s">
        <v>148</v>
      </c>
      <c r="D6" s="2"/>
      <c r="E6" s="2" t="s">
        <v>87</v>
      </c>
      <c r="F6" s="2" t="s">
        <v>114</v>
      </c>
      <c r="G6" s="2" t="s">
        <v>29</v>
      </c>
      <c r="H6" s="2" t="s">
        <v>29</v>
      </c>
      <c r="I6" s="2" t="s">
        <v>25</v>
      </c>
      <c r="J6" s="2" t="s">
        <v>115</v>
      </c>
      <c r="K6" s="2" t="s">
        <v>27</v>
      </c>
      <c r="L6" s="2">
        <v>4</v>
      </c>
      <c r="M6" s="2">
        <v>50</v>
      </c>
      <c r="N6" s="2">
        <v>112</v>
      </c>
      <c r="O6" s="2">
        <v>112</v>
      </c>
      <c r="P6" s="7">
        <v>0</v>
      </c>
      <c r="Q6" s="7">
        <v>206.57</v>
      </c>
      <c r="R6" s="7">
        <v>11.02</v>
      </c>
      <c r="S6" s="7">
        <v>122.1</v>
      </c>
      <c r="T6" s="7">
        <v>0</v>
      </c>
      <c r="U6" s="7">
        <f>SUM(P6:T6)</f>
        <v>339.69</v>
      </c>
      <c r="V6" s="7">
        <v>50.95</v>
      </c>
      <c r="W6" s="7">
        <f>SUM(U6:V6)</f>
        <v>390.64</v>
      </c>
      <c r="X6" s="2" t="s">
        <v>158</v>
      </c>
      <c r="Y6" s="4" t="s">
        <v>33</v>
      </c>
      <c r="Z6" s="2"/>
    </row>
    <row r="7" spans="1:26" x14ac:dyDescent="0.25">
      <c r="A7" s="3">
        <v>45198</v>
      </c>
      <c r="B7" s="2" t="s">
        <v>120</v>
      </c>
      <c r="C7" s="2" t="s">
        <v>150</v>
      </c>
      <c r="D7" s="2"/>
      <c r="E7" s="2" t="s">
        <v>87</v>
      </c>
      <c r="F7" s="2" t="s">
        <v>121</v>
      </c>
      <c r="G7" s="2" t="s">
        <v>29</v>
      </c>
      <c r="H7" s="2" t="s">
        <v>29</v>
      </c>
      <c r="I7" s="2" t="s">
        <v>30</v>
      </c>
      <c r="J7" s="2" t="s">
        <v>122</v>
      </c>
      <c r="K7" s="2" t="s">
        <v>27</v>
      </c>
      <c r="L7" s="2">
        <v>1</v>
      </c>
      <c r="M7" s="2">
        <v>7.5</v>
      </c>
      <c r="N7" s="2">
        <v>20.3</v>
      </c>
      <c r="O7" s="2">
        <v>21</v>
      </c>
      <c r="P7" s="7">
        <v>0</v>
      </c>
      <c r="Q7" s="7">
        <v>45.95</v>
      </c>
      <c r="R7" s="7">
        <v>11.02</v>
      </c>
      <c r="S7" s="7">
        <v>27.16</v>
      </c>
      <c r="T7" s="7">
        <v>0</v>
      </c>
      <c r="U7" s="7">
        <f>SUM(P7:T7)</f>
        <v>84.13</v>
      </c>
      <c r="V7" s="7">
        <v>12.62</v>
      </c>
      <c r="W7" s="7">
        <f>SUM(U7:V7)</f>
        <v>96.75</v>
      </c>
      <c r="X7" s="2" t="s">
        <v>158</v>
      </c>
      <c r="Y7" s="4" t="s">
        <v>33</v>
      </c>
      <c r="Z7" s="2"/>
    </row>
    <row r="8" spans="1:26" x14ac:dyDescent="0.25">
      <c r="A8" s="3">
        <v>45195</v>
      </c>
      <c r="B8" s="2" t="s">
        <v>75</v>
      </c>
      <c r="C8" s="2" t="s">
        <v>139</v>
      </c>
      <c r="D8" s="2"/>
      <c r="E8" s="2" t="s">
        <v>124</v>
      </c>
      <c r="F8" s="2" t="s">
        <v>76</v>
      </c>
      <c r="G8" s="2" t="s">
        <v>29</v>
      </c>
      <c r="H8" s="2" t="s">
        <v>29</v>
      </c>
      <c r="I8" s="2" t="s">
        <v>25</v>
      </c>
      <c r="J8" s="2" t="s">
        <v>73</v>
      </c>
      <c r="K8" s="2" t="s">
        <v>27</v>
      </c>
      <c r="L8" s="2">
        <v>6</v>
      </c>
      <c r="M8" s="2">
        <v>3.4</v>
      </c>
      <c r="N8" s="2">
        <v>10.66</v>
      </c>
      <c r="O8" s="2">
        <v>11</v>
      </c>
      <c r="P8" s="7">
        <v>0</v>
      </c>
      <c r="Q8" s="7">
        <v>45.95</v>
      </c>
      <c r="R8" s="7">
        <v>11.02</v>
      </c>
      <c r="S8" s="7">
        <v>27.16</v>
      </c>
      <c r="T8" s="7">
        <v>0</v>
      </c>
      <c r="U8" s="7">
        <f>SUM(P8:T8)</f>
        <v>84.13</v>
      </c>
      <c r="V8" s="7">
        <v>12.62</v>
      </c>
      <c r="W8" s="7">
        <f>SUM(U8:V8)</f>
        <v>96.75</v>
      </c>
      <c r="X8" s="2" t="s">
        <v>158</v>
      </c>
      <c r="Y8" s="4" t="s">
        <v>33</v>
      </c>
      <c r="Z8" s="2"/>
    </row>
    <row r="9" spans="1:26" x14ac:dyDescent="0.25">
      <c r="A9" s="3">
        <v>45198</v>
      </c>
      <c r="B9" s="2" t="s">
        <v>123</v>
      </c>
      <c r="C9" s="2">
        <v>97641936</v>
      </c>
      <c r="D9" s="2"/>
      <c r="E9" s="2" t="s">
        <v>124</v>
      </c>
      <c r="F9" s="2" t="s">
        <v>76</v>
      </c>
      <c r="G9" s="2" t="s">
        <v>29</v>
      </c>
      <c r="H9" s="2" t="s">
        <v>29</v>
      </c>
      <c r="I9" s="2" t="s">
        <v>25</v>
      </c>
      <c r="J9" s="2" t="s">
        <v>73</v>
      </c>
      <c r="K9" s="2" t="s">
        <v>27</v>
      </c>
      <c r="L9" s="2">
        <v>2</v>
      </c>
      <c r="M9" s="2">
        <v>1.1499999999999999</v>
      </c>
      <c r="N9" s="2">
        <v>3.56</v>
      </c>
      <c r="O9" s="2">
        <v>4</v>
      </c>
      <c r="P9" s="7">
        <v>0</v>
      </c>
      <c r="Q9" s="7">
        <v>45.95</v>
      </c>
      <c r="R9" s="7">
        <v>11.02</v>
      </c>
      <c r="S9" s="7">
        <v>27.16</v>
      </c>
      <c r="T9" s="7">
        <v>0</v>
      </c>
      <c r="U9" s="7">
        <f>SUM(P9:T9)</f>
        <v>84.13</v>
      </c>
      <c r="V9" s="7">
        <v>12.62</v>
      </c>
      <c r="W9" s="7">
        <f>SUM(U9:V9)</f>
        <v>96.75</v>
      </c>
      <c r="X9" s="2" t="s">
        <v>158</v>
      </c>
      <c r="Y9" s="4" t="s">
        <v>33</v>
      </c>
      <c r="Z9" s="2"/>
    </row>
    <row r="10" spans="1:26" x14ac:dyDescent="0.25">
      <c r="A10" s="3">
        <v>45195</v>
      </c>
      <c r="B10" s="2" t="s">
        <v>47</v>
      </c>
      <c r="C10" s="2" t="s">
        <v>130</v>
      </c>
      <c r="D10" s="2"/>
      <c r="E10" s="2" t="s">
        <v>124</v>
      </c>
      <c r="F10" s="2" t="s">
        <v>48</v>
      </c>
      <c r="G10" s="2" t="s">
        <v>29</v>
      </c>
      <c r="H10" s="2" t="s">
        <v>29</v>
      </c>
      <c r="I10" s="2" t="s">
        <v>49</v>
      </c>
      <c r="J10" s="2" t="s">
        <v>50</v>
      </c>
      <c r="K10" s="2" t="s">
        <v>27</v>
      </c>
      <c r="L10" s="2">
        <v>1</v>
      </c>
      <c r="M10" s="2">
        <v>9.5</v>
      </c>
      <c r="N10" s="2">
        <v>29.03</v>
      </c>
      <c r="O10" s="2">
        <v>30</v>
      </c>
      <c r="P10" s="7">
        <v>0</v>
      </c>
      <c r="Q10" s="7">
        <v>90.95</v>
      </c>
      <c r="R10" s="7">
        <v>11.02</v>
      </c>
      <c r="S10" s="7">
        <v>151.33000000000001</v>
      </c>
      <c r="T10" s="7">
        <v>165.06</v>
      </c>
      <c r="U10" s="7">
        <f>SUM(P10:T10)</f>
        <v>418.36</v>
      </c>
      <c r="V10" s="7">
        <v>62.75</v>
      </c>
      <c r="W10" s="7">
        <f>SUM(U10:V10)</f>
        <v>481.11</v>
      </c>
      <c r="X10" s="2" t="s">
        <v>158</v>
      </c>
      <c r="Y10" s="4" t="s">
        <v>33</v>
      </c>
      <c r="Z10" s="2"/>
    </row>
    <row r="11" spans="1:26" x14ac:dyDescent="0.25">
      <c r="A11" s="3">
        <v>45196</v>
      </c>
      <c r="B11" s="2" t="s">
        <v>83</v>
      </c>
      <c r="C11" s="2" t="s">
        <v>141</v>
      </c>
      <c r="D11" s="2"/>
      <c r="E11" s="2" t="s">
        <v>124</v>
      </c>
      <c r="F11" s="2" t="s">
        <v>84</v>
      </c>
      <c r="G11" s="2" t="s">
        <v>29</v>
      </c>
      <c r="H11" s="2" t="s">
        <v>29</v>
      </c>
      <c r="I11" s="2" t="s">
        <v>25</v>
      </c>
      <c r="J11" s="2" t="s">
        <v>85</v>
      </c>
      <c r="K11" s="2" t="s">
        <v>27</v>
      </c>
      <c r="L11" s="2">
        <v>2</v>
      </c>
      <c r="M11" s="2">
        <v>16.5</v>
      </c>
      <c r="N11" s="2">
        <v>64.459999999999994</v>
      </c>
      <c r="O11" s="2">
        <v>65</v>
      </c>
      <c r="P11" s="7">
        <v>0</v>
      </c>
      <c r="Q11" s="7">
        <v>119.89</v>
      </c>
      <c r="R11" s="7">
        <v>11.02</v>
      </c>
      <c r="S11" s="7">
        <v>70.86</v>
      </c>
      <c r="T11" s="7">
        <v>0</v>
      </c>
      <c r="U11" s="7">
        <f>SUM(P11:T11)</f>
        <v>201.76999999999998</v>
      </c>
      <c r="V11" s="7">
        <v>30.26</v>
      </c>
      <c r="W11" s="7">
        <f>SUM(U11:V11)</f>
        <v>232.02999999999997</v>
      </c>
      <c r="X11" s="2" t="s">
        <v>158</v>
      </c>
      <c r="Y11" s="4" t="s">
        <v>33</v>
      </c>
      <c r="Z11" s="2"/>
    </row>
    <row r="12" spans="1:26" x14ac:dyDescent="0.25">
      <c r="A12" s="3">
        <v>45195</v>
      </c>
      <c r="B12" s="2" t="s">
        <v>69</v>
      </c>
      <c r="C12" s="2" t="s">
        <v>138</v>
      </c>
      <c r="D12" s="2"/>
      <c r="E12" s="2" t="s">
        <v>124</v>
      </c>
      <c r="F12" s="2" t="s">
        <v>70</v>
      </c>
      <c r="G12" s="2" t="s">
        <v>29</v>
      </c>
      <c r="H12" s="2" t="s">
        <v>29</v>
      </c>
      <c r="I12" s="2" t="s">
        <v>49</v>
      </c>
      <c r="J12" s="2" t="s">
        <v>156</v>
      </c>
      <c r="K12" s="2" t="s">
        <v>27</v>
      </c>
      <c r="L12" s="2">
        <v>1</v>
      </c>
      <c r="M12" s="2">
        <v>5</v>
      </c>
      <c r="N12" s="2">
        <v>13.17</v>
      </c>
      <c r="O12" s="2">
        <v>14</v>
      </c>
      <c r="P12" s="7">
        <v>0</v>
      </c>
      <c r="Q12" s="7">
        <v>45.95</v>
      </c>
      <c r="R12" s="7">
        <v>11.02</v>
      </c>
      <c r="S12" s="7">
        <v>27.16</v>
      </c>
      <c r="T12" s="7">
        <v>0</v>
      </c>
      <c r="U12" s="7">
        <f>SUM(P12:T12)</f>
        <v>84.13</v>
      </c>
      <c r="V12" s="7">
        <v>12.61</v>
      </c>
      <c r="W12" s="7">
        <f>SUM(U12:V12)</f>
        <v>96.74</v>
      </c>
      <c r="X12" s="2" t="s">
        <v>158</v>
      </c>
      <c r="Y12" s="4" t="s">
        <v>33</v>
      </c>
      <c r="Z12" s="2"/>
    </row>
    <row r="13" spans="1:26" x14ac:dyDescent="0.25">
      <c r="A13" s="3">
        <v>45195</v>
      </c>
      <c r="B13" s="2" t="s">
        <v>151</v>
      </c>
      <c r="C13" s="2" t="s">
        <v>137</v>
      </c>
      <c r="D13" s="2" t="s">
        <v>66</v>
      </c>
      <c r="E13" s="2" t="s">
        <v>124</v>
      </c>
      <c r="F13" s="2" t="s">
        <v>67</v>
      </c>
      <c r="G13" s="2" t="s">
        <v>29</v>
      </c>
      <c r="H13" s="2" t="s">
        <v>29</v>
      </c>
      <c r="I13" s="2" t="s">
        <v>28</v>
      </c>
      <c r="J13" s="2" t="s">
        <v>68</v>
      </c>
      <c r="K13" s="2" t="s">
        <v>27</v>
      </c>
      <c r="L13" s="2">
        <v>1</v>
      </c>
      <c r="M13" s="2">
        <v>9</v>
      </c>
      <c r="N13" s="2">
        <v>27.55</v>
      </c>
      <c r="O13" s="2">
        <v>28</v>
      </c>
      <c r="P13" s="7">
        <v>0</v>
      </c>
      <c r="Q13" s="7">
        <v>62.62</v>
      </c>
      <c r="R13" s="7">
        <v>11.02</v>
      </c>
      <c r="S13" s="7">
        <v>37.020000000000003</v>
      </c>
      <c r="T13" s="7">
        <v>0</v>
      </c>
      <c r="U13" s="7">
        <f>SUM(P13:T13)</f>
        <v>110.66</v>
      </c>
      <c r="V13" s="7">
        <v>16.600000000000001</v>
      </c>
      <c r="W13" s="7">
        <f>SUM(U13:V13)</f>
        <v>127.25999999999999</v>
      </c>
      <c r="X13" s="2" t="s">
        <v>158</v>
      </c>
      <c r="Y13" s="4" t="s">
        <v>33</v>
      </c>
      <c r="Z13" s="2"/>
    </row>
    <row r="14" spans="1:26" x14ac:dyDescent="0.25">
      <c r="A14" s="3">
        <v>45195</v>
      </c>
      <c r="B14" s="2" t="s">
        <v>34</v>
      </c>
      <c r="C14" s="2" t="s">
        <v>126</v>
      </c>
      <c r="D14" s="2"/>
      <c r="E14" s="2" t="s">
        <v>124</v>
      </c>
      <c r="F14" s="2" t="s">
        <v>35</v>
      </c>
      <c r="G14" s="2" t="s">
        <v>29</v>
      </c>
      <c r="H14" s="2" t="s">
        <v>29</v>
      </c>
      <c r="I14" s="2" t="s">
        <v>25</v>
      </c>
      <c r="J14" s="2" t="s">
        <v>36</v>
      </c>
      <c r="K14" s="2" t="s">
        <v>27</v>
      </c>
      <c r="L14" s="2">
        <v>1</v>
      </c>
      <c r="M14" s="2">
        <v>5.45</v>
      </c>
      <c r="N14" s="2">
        <v>28.84</v>
      </c>
      <c r="O14" s="2">
        <v>29</v>
      </c>
      <c r="P14" s="7">
        <v>0</v>
      </c>
      <c r="Q14" s="7">
        <v>53.49</v>
      </c>
      <c r="R14" s="7">
        <v>11.02</v>
      </c>
      <c r="S14" s="7">
        <v>31.62</v>
      </c>
      <c r="T14" s="7">
        <v>0</v>
      </c>
      <c r="U14" s="7">
        <f>SUM(P14:T14)</f>
        <v>96.13000000000001</v>
      </c>
      <c r="V14" s="7">
        <v>14.42</v>
      </c>
      <c r="W14" s="7">
        <f>SUM(U14:V14)</f>
        <v>110.55000000000001</v>
      </c>
      <c r="X14" s="2" t="s">
        <v>158</v>
      </c>
      <c r="Y14" s="4" t="s">
        <v>33</v>
      </c>
      <c r="Z14" s="2"/>
    </row>
    <row r="15" spans="1:26" x14ac:dyDescent="0.25">
      <c r="A15" s="3">
        <v>45195</v>
      </c>
      <c r="B15" s="2" t="s">
        <v>37</v>
      </c>
      <c r="C15" s="2" t="s">
        <v>127</v>
      </c>
      <c r="D15" s="2"/>
      <c r="E15" s="2" t="s">
        <v>124</v>
      </c>
      <c r="F15" s="2" t="s">
        <v>38</v>
      </c>
      <c r="G15" s="2" t="s">
        <v>29</v>
      </c>
      <c r="H15" s="2" t="s">
        <v>29</v>
      </c>
      <c r="I15" s="2" t="s">
        <v>25</v>
      </c>
      <c r="J15" s="2" t="s">
        <v>39</v>
      </c>
      <c r="K15" s="2" t="s">
        <v>27</v>
      </c>
      <c r="L15" s="2">
        <v>1</v>
      </c>
      <c r="M15" s="2">
        <v>5.25</v>
      </c>
      <c r="N15" s="2">
        <v>27.19</v>
      </c>
      <c r="O15" s="2">
        <v>28</v>
      </c>
      <c r="P15" s="7">
        <v>0</v>
      </c>
      <c r="Q15" s="7">
        <v>51.64</v>
      </c>
      <c r="R15" s="7">
        <v>11.02</v>
      </c>
      <c r="S15" s="7">
        <v>30.53</v>
      </c>
      <c r="T15" s="7">
        <v>0</v>
      </c>
      <c r="U15" s="7">
        <f>SUM(P15:T15)</f>
        <v>93.19</v>
      </c>
      <c r="V15" s="7">
        <v>13.98</v>
      </c>
      <c r="W15" s="7">
        <f>SUM(U15:V15)</f>
        <v>107.17</v>
      </c>
      <c r="X15" s="2" t="s">
        <v>158</v>
      </c>
      <c r="Y15" s="4" t="s">
        <v>33</v>
      </c>
      <c r="Z15" s="2"/>
    </row>
    <row r="16" spans="1:26" x14ac:dyDescent="0.25">
      <c r="A16" s="3">
        <v>45195</v>
      </c>
      <c r="B16" s="2" t="s">
        <v>31</v>
      </c>
      <c r="C16" s="2" t="s">
        <v>125</v>
      </c>
      <c r="D16" s="2"/>
      <c r="E16" s="2" t="s">
        <v>124</v>
      </c>
      <c r="F16" s="2" t="s">
        <v>32</v>
      </c>
      <c r="G16" s="2" t="s">
        <v>29</v>
      </c>
      <c r="H16" s="2" t="s">
        <v>29</v>
      </c>
      <c r="I16" s="2" t="s">
        <v>28</v>
      </c>
      <c r="J16" s="2" t="s">
        <v>157</v>
      </c>
      <c r="K16" s="2" t="s">
        <v>27</v>
      </c>
      <c r="L16" s="2">
        <v>3</v>
      </c>
      <c r="M16" s="2">
        <v>8.5</v>
      </c>
      <c r="N16" s="2">
        <v>73.900000000000006</v>
      </c>
      <c r="O16" s="2">
        <v>74</v>
      </c>
      <c r="P16" s="7">
        <v>0</v>
      </c>
      <c r="Q16" s="7">
        <v>165.51</v>
      </c>
      <c r="R16" s="7">
        <v>11.02</v>
      </c>
      <c r="S16" s="7">
        <v>240.89</v>
      </c>
      <c r="T16" s="7">
        <v>242.02</v>
      </c>
      <c r="U16" s="7">
        <f>SUM(P16:T16)</f>
        <v>659.43999999999994</v>
      </c>
      <c r="V16" s="7">
        <v>98.92</v>
      </c>
      <c r="W16" s="7">
        <f>SUM(U16:V16)</f>
        <v>758.3599999999999</v>
      </c>
      <c r="X16" s="2" t="s">
        <v>158</v>
      </c>
      <c r="Y16" s="4" t="s">
        <v>33</v>
      </c>
      <c r="Z16" s="2"/>
    </row>
    <row r="17" spans="1:26" x14ac:dyDescent="0.25">
      <c r="A17" s="3">
        <v>45195</v>
      </c>
      <c r="B17" s="2" t="s">
        <v>44</v>
      </c>
      <c r="C17" s="2" t="s">
        <v>129</v>
      </c>
      <c r="D17" s="2"/>
      <c r="E17" s="2" t="s">
        <v>124</v>
      </c>
      <c r="F17" s="2" t="s">
        <v>45</v>
      </c>
      <c r="G17" s="2" t="s">
        <v>29</v>
      </c>
      <c r="H17" s="2" t="s">
        <v>29</v>
      </c>
      <c r="I17" s="2" t="s">
        <v>42</v>
      </c>
      <c r="J17" s="2" t="s">
        <v>46</v>
      </c>
      <c r="K17" s="2" t="s">
        <v>27</v>
      </c>
      <c r="L17" s="2">
        <v>1</v>
      </c>
      <c r="M17" s="2">
        <v>3.8</v>
      </c>
      <c r="N17" s="2">
        <v>10.87</v>
      </c>
      <c r="O17" s="2">
        <v>11</v>
      </c>
      <c r="P17" s="7">
        <v>0</v>
      </c>
      <c r="Q17" s="7">
        <v>45.95</v>
      </c>
      <c r="R17" s="7">
        <v>11.02</v>
      </c>
      <c r="S17" s="7">
        <v>105.08</v>
      </c>
      <c r="T17" s="7">
        <v>131.83000000000001</v>
      </c>
      <c r="U17" s="7">
        <f>SUM(P17:T17)</f>
        <v>293.88</v>
      </c>
      <c r="V17" s="7">
        <v>44.09</v>
      </c>
      <c r="W17" s="7">
        <f>SUM(U17:V17)</f>
        <v>337.97</v>
      </c>
      <c r="X17" s="2" t="s">
        <v>158</v>
      </c>
      <c r="Y17" s="4" t="s">
        <v>33</v>
      </c>
      <c r="Z17" s="2"/>
    </row>
    <row r="18" spans="1:26" x14ac:dyDescent="0.25">
      <c r="A18" s="3">
        <v>45195</v>
      </c>
      <c r="B18" s="2" t="s">
        <v>40</v>
      </c>
      <c r="C18" s="2" t="s">
        <v>128</v>
      </c>
      <c r="D18" s="2"/>
      <c r="E18" s="2" t="s">
        <v>124</v>
      </c>
      <c r="F18" s="2" t="s">
        <v>41</v>
      </c>
      <c r="G18" s="2" t="s">
        <v>29</v>
      </c>
      <c r="H18" s="2" t="s">
        <v>29</v>
      </c>
      <c r="I18" s="2" t="s">
        <v>42</v>
      </c>
      <c r="J18" s="2" t="s">
        <v>43</v>
      </c>
      <c r="K18" s="2" t="s">
        <v>27</v>
      </c>
      <c r="L18" s="2">
        <v>1</v>
      </c>
      <c r="M18" s="2">
        <v>1.35</v>
      </c>
      <c r="N18" s="2">
        <v>1.65</v>
      </c>
      <c r="O18" s="2">
        <v>2</v>
      </c>
      <c r="P18" s="7">
        <v>0</v>
      </c>
      <c r="Q18" s="7">
        <v>45.95</v>
      </c>
      <c r="R18" s="7">
        <v>11.02</v>
      </c>
      <c r="S18" s="7">
        <v>104.05</v>
      </c>
      <c r="T18" s="7">
        <v>130.08000000000001</v>
      </c>
      <c r="U18" s="7">
        <f>SUM(P18:T18)</f>
        <v>291.10000000000002</v>
      </c>
      <c r="V18" s="7">
        <v>43.66</v>
      </c>
      <c r="W18" s="7">
        <f>SUM(U18:V18)</f>
        <v>334.76</v>
      </c>
      <c r="X18" s="2" t="s">
        <v>158</v>
      </c>
      <c r="Y18" s="4" t="s">
        <v>33</v>
      </c>
      <c r="Z18" s="2"/>
    </row>
    <row r="19" spans="1:26" x14ac:dyDescent="0.25">
      <c r="A19" s="3">
        <v>45195</v>
      </c>
      <c r="B19" s="2" t="s">
        <v>63</v>
      </c>
      <c r="C19" s="2" t="s">
        <v>136</v>
      </c>
      <c r="D19" s="2"/>
      <c r="E19" s="2" t="s">
        <v>124</v>
      </c>
      <c r="F19" s="2" t="s">
        <v>64</v>
      </c>
      <c r="G19" s="2" t="s">
        <v>29</v>
      </c>
      <c r="H19" s="2" t="s">
        <v>29</v>
      </c>
      <c r="I19" s="2" t="s">
        <v>42</v>
      </c>
      <c r="J19" s="2" t="s">
        <v>65</v>
      </c>
      <c r="K19" s="2" t="s">
        <v>27</v>
      </c>
      <c r="L19" s="2">
        <v>1</v>
      </c>
      <c r="M19" s="2">
        <v>1.6</v>
      </c>
      <c r="N19" s="2">
        <v>5.74</v>
      </c>
      <c r="O19" s="2">
        <v>6</v>
      </c>
      <c r="P19" s="7">
        <v>0</v>
      </c>
      <c r="Q19" s="7">
        <v>45.95</v>
      </c>
      <c r="R19" s="7">
        <v>11.02</v>
      </c>
      <c r="S19" s="7">
        <v>104.05</v>
      </c>
      <c r="T19" s="7">
        <v>130.08000000000001</v>
      </c>
      <c r="U19" s="7">
        <f>SUM(P19:T19)</f>
        <v>291.10000000000002</v>
      </c>
      <c r="V19" s="7">
        <v>43.66</v>
      </c>
      <c r="W19" s="7">
        <f>SUM(U19:V19)</f>
        <v>334.76</v>
      </c>
      <c r="X19" s="2" t="s">
        <v>158</v>
      </c>
      <c r="Y19" s="4" t="s">
        <v>33</v>
      </c>
      <c r="Z19" s="2"/>
    </row>
    <row r="20" spans="1:26" x14ac:dyDescent="0.25">
      <c r="A20" s="3">
        <v>45195</v>
      </c>
      <c r="B20" s="2" t="s">
        <v>53</v>
      </c>
      <c r="C20" s="2" t="s">
        <v>132</v>
      </c>
      <c r="D20" s="2"/>
      <c r="E20" s="2" t="s">
        <v>124</v>
      </c>
      <c r="F20" s="2" t="s">
        <v>54</v>
      </c>
      <c r="G20" s="2" t="s">
        <v>29</v>
      </c>
      <c r="H20" s="2" t="s">
        <v>29</v>
      </c>
      <c r="I20" s="2" t="s">
        <v>25</v>
      </c>
      <c r="J20" s="2" t="s">
        <v>36</v>
      </c>
      <c r="K20" s="2" t="s">
        <v>27</v>
      </c>
      <c r="L20" s="2">
        <v>1</v>
      </c>
      <c r="M20" s="2">
        <v>35</v>
      </c>
      <c r="N20" s="2">
        <v>13.17</v>
      </c>
      <c r="O20" s="2">
        <v>35</v>
      </c>
      <c r="P20" s="7">
        <v>0</v>
      </c>
      <c r="Q20" s="7">
        <v>64.55</v>
      </c>
      <c r="R20" s="7">
        <v>11.02</v>
      </c>
      <c r="S20" s="7">
        <v>38.159999999999997</v>
      </c>
      <c r="T20" s="7">
        <v>0</v>
      </c>
      <c r="U20" s="7">
        <f>SUM(P20:T20)</f>
        <v>113.72999999999999</v>
      </c>
      <c r="V20" s="7">
        <v>17.07</v>
      </c>
      <c r="W20" s="7">
        <f>SUM(U20:V20)</f>
        <v>130.79999999999998</v>
      </c>
      <c r="X20" s="2" t="s">
        <v>158</v>
      </c>
      <c r="Y20" s="4" t="s">
        <v>33</v>
      </c>
      <c r="Z20" s="2"/>
    </row>
    <row r="21" spans="1:26" x14ac:dyDescent="0.25">
      <c r="A21" s="3">
        <v>45195</v>
      </c>
      <c r="B21" s="2" t="s">
        <v>57</v>
      </c>
      <c r="C21" s="2" t="s">
        <v>134</v>
      </c>
      <c r="D21" s="2"/>
      <c r="E21" s="2" t="s">
        <v>124</v>
      </c>
      <c r="F21" s="2" t="s">
        <v>58</v>
      </c>
      <c r="G21" s="2" t="s">
        <v>29</v>
      </c>
      <c r="H21" s="2" t="s">
        <v>29</v>
      </c>
      <c r="I21" s="2" t="s">
        <v>25</v>
      </c>
      <c r="J21" s="2" t="s">
        <v>59</v>
      </c>
      <c r="K21" s="2" t="s">
        <v>27</v>
      </c>
      <c r="L21" s="2">
        <v>1</v>
      </c>
      <c r="M21" s="2">
        <v>4.1500000000000004</v>
      </c>
      <c r="N21" s="2">
        <v>12.5</v>
      </c>
      <c r="O21" s="2">
        <v>13</v>
      </c>
      <c r="P21" s="7">
        <v>0</v>
      </c>
      <c r="Q21" s="7">
        <v>45.95</v>
      </c>
      <c r="R21" s="7">
        <v>11.02</v>
      </c>
      <c r="S21" s="7">
        <v>27.16</v>
      </c>
      <c r="T21" s="7">
        <v>0</v>
      </c>
      <c r="U21" s="7">
        <f>SUM(P21:T21)</f>
        <v>84.13</v>
      </c>
      <c r="V21" s="7">
        <v>12.61</v>
      </c>
      <c r="W21" s="7">
        <f>SUM(U21:V21)</f>
        <v>96.74</v>
      </c>
      <c r="X21" s="2" t="s">
        <v>158</v>
      </c>
      <c r="Y21" s="4" t="s">
        <v>33</v>
      </c>
      <c r="Z21" s="2"/>
    </row>
    <row r="22" spans="1:26" x14ac:dyDescent="0.25">
      <c r="A22" s="3">
        <v>45195</v>
      </c>
      <c r="B22" s="2" t="s">
        <v>55</v>
      </c>
      <c r="C22" s="2" t="s">
        <v>133</v>
      </c>
      <c r="D22" s="2"/>
      <c r="E22" s="2" t="s">
        <v>124</v>
      </c>
      <c r="F22" s="2" t="s">
        <v>56</v>
      </c>
      <c r="G22" s="2" t="s">
        <v>29</v>
      </c>
      <c r="H22" s="2" t="s">
        <v>29</v>
      </c>
      <c r="I22" s="2" t="s">
        <v>25</v>
      </c>
      <c r="J22" s="2" t="s">
        <v>155</v>
      </c>
      <c r="K22" s="2" t="s">
        <v>27</v>
      </c>
      <c r="L22" s="2">
        <v>1</v>
      </c>
      <c r="M22" s="2">
        <v>5.15</v>
      </c>
      <c r="N22" s="2">
        <v>26.23</v>
      </c>
      <c r="O22" s="2">
        <v>27</v>
      </c>
      <c r="P22" s="7">
        <v>0</v>
      </c>
      <c r="Q22" s="7">
        <v>49.8</v>
      </c>
      <c r="R22" s="7">
        <v>11.02</v>
      </c>
      <c r="S22" s="7">
        <v>29.44</v>
      </c>
      <c r="T22" s="7">
        <v>0</v>
      </c>
      <c r="U22" s="7">
        <f>SUM(P22:T22)</f>
        <v>90.259999999999991</v>
      </c>
      <c r="V22" s="7">
        <v>13.54</v>
      </c>
      <c r="W22" s="7">
        <f>SUM(U22:V22)</f>
        <v>103.79999999999998</v>
      </c>
      <c r="X22" s="2" t="s">
        <v>158</v>
      </c>
      <c r="Y22" s="4" t="s">
        <v>33</v>
      </c>
      <c r="Z22" s="2"/>
    </row>
    <row r="23" spans="1:26" x14ac:dyDescent="0.25">
      <c r="A23" s="3">
        <v>45195</v>
      </c>
      <c r="B23" s="2" t="s">
        <v>51</v>
      </c>
      <c r="C23" s="2" t="s">
        <v>131</v>
      </c>
      <c r="D23" s="2"/>
      <c r="E23" s="2" t="s">
        <v>124</v>
      </c>
      <c r="F23" s="2" t="s">
        <v>52</v>
      </c>
      <c r="G23" s="2" t="s">
        <v>29</v>
      </c>
      <c r="H23" s="2" t="s">
        <v>29</v>
      </c>
      <c r="I23" s="2" t="s">
        <v>25</v>
      </c>
      <c r="J23" s="2" t="s">
        <v>154</v>
      </c>
      <c r="K23" s="2" t="s">
        <v>27</v>
      </c>
      <c r="L23" s="2">
        <v>1</v>
      </c>
      <c r="M23" s="2">
        <v>9.25</v>
      </c>
      <c r="N23" s="2">
        <v>31.62</v>
      </c>
      <c r="O23" s="2">
        <v>32</v>
      </c>
      <c r="P23" s="7">
        <v>0</v>
      </c>
      <c r="Q23" s="7">
        <v>59.02</v>
      </c>
      <c r="R23" s="7">
        <v>11.02</v>
      </c>
      <c r="S23" s="7">
        <v>34.880000000000003</v>
      </c>
      <c r="T23" s="7">
        <v>0</v>
      </c>
      <c r="U23" s="7">
        <f>SUM(P23:T23)</f>
        <v>104.92000000000002</v>
      </c>
      <c r="V23" s="7">
        <v>15.74</v>
      </c>
      <c r="W23" s="7">
        <f>SUM(U23:V23)</f>
        <v>120.66000000000001</v>
      </c>
      <c r="X23" s="2" t="s">
        <v>158</v>
      </c>
      <c r="Y23" s="4" t="s">
        <v>33</v>
      </c>
      <c r="Z23" s="2"/>
    </row>
    <row r="24" spans="1:26" x14ac:dyDescent="0.25">
      <c r="A24" s="3">
        <v>45195</v>
      </c>
      <c r="B24" s="2" t="s">
        <v>60</v>
      </c>
      <c r="C24" s="2" t="s">
        <v>135</v>
      </c>
      <c r="D24" s="2"/>
      <c r="E24" s="2" t="s">
        <v>124</v>
      </c>
      <c r="F24" s="2" t="s">
        <v>61</v>
      </c>
      <c r="G24" s="2" t="s">
        <v>29</v>
      </c>
      <c r="H24" s="2" t="s">
        <v>29</v>
      </c>
      <c r="I24" s="2" t="s">
        <v>25</v>
      </c>
      <c r="J24" s="2" t="s">
        <v>62</v>
      </c>
      <c r="K24" s="2" t="s">
        <v>27</v>
      </c>
      <c r="L24" s="2">
        <v>1</v>
      </c>
      <c r="M24" s="2">
        <v>8</v>
      </c>
      <c r="N24" s="2">
        <v>27.19</v>
      </c>
      <c r="O24" s="2">
        <v>28</v>
      </c>
      <c r="P24" s="7">
        <v>0</v>
      </c>
      <c r="Q24" s="7">
        <v>51.64</v>
      </c>
      <c r="R24" s="7">
        <v>11.02</v>
      </c>
      <c r="S24" s="7">
        <v>30.53</v>
      </c>
      <c r="T24" s="7">
        <v>0</v>
      </c>
      <c r="U24" s="7">
        <f>SUM(P24:T24)</f>
        <v>93.19</v>
      </c>
      <c r="V24" s="7">
        <v>13.98</v>
      </c>
      <c r="W24" s="7">
        <f>SUM(U24:V24)</f>
        <v>107.17</v>
      </c>
      <c r="X24" s="2" t="s">
        <v>158</v>
      </c>
      <c r="Y24" s="4" t="s">
        <v>33</v>
      </c>
      <c r="Z24" s="2"/>
    </row>
    <row r="25" spans="1:26" x14ac:dyDescent="0.25">
      <c r="A25" s="3">
        <v>45196</v>
      </c>
      <c r="B25" s="2" t="s">
        <v>80</v>
      </c>
      <c r="C25" s="2" t="s">
        <v>140</v>
      </c>
      <c r="D25" s="2"/>
      <c r="E25" s="2" t="s">
        <v>124</v>
      </c>
      <c r="F25" s="2" t="s">
        <v>81</v>
      </c>
      <c r="G25" s="2" t="s">
        <v>29</v>
      </c>
      <c r="H25" s="2" t="s">
        <v>29</v>
      </c>
      <c r="I25" s="2" t="s">
        <v>25</v>
      </c>
      <c r="J25" s="2" t="s">
        <v>82</v>
      </c>
      <c r="K25" s="2" t="s">
        <v>27</v>
      </c>
      <c r="L25" s="2">
        <v>2</v>
      </c>
      <c r="M25" s="2">
        <v>13.7</v>
      </c>
      <c r="N25" s="2">
        <v>54.38</v>
      </c>
      <c r="O25" s="2">
        <v>55</v>
      </c>
      <c r="P25" s="7">
        <v>0</v>
      </c>
      <c r="Q25" s="7">
        <v>101.44</v>
      </c>
      <c r="R25" s="7">
        <v>11.02</v>
      </c>
      <c r="S25" s="7">
        <v>59.96</v>
      </c>
      <c r="T25" s="7">
        <v>0</v>
      </c>
      <c r="U25" s="7">
        <f>SUM(P25:T25)</f>
        <v>172.42</v>
      </c>
      <c r="V25" s="7">
        <v>25.86</v>
      </c>
      <c r="W25" s="7">
        <f>SUM(U25:V25)</f>
        <v>198.27999999999997</v>
      </c>
      <c r="X25" s="2" t="s">
        <v>158</v>
      </c>
      <c r="Y25" s="4" t="s">
        <v>33</v>
      </c>
      <c r="Z25" s="2"/>
    </row>
    <row r="26" spans="1:26" x14ac:dyDescent="0.25">
      <c r="A26" s="3">
        <v>45197</v>
      </c>
      <c r="B26" s="2" t="s">
        <v>93</v>
      </c>
      <c r="C26" s="2" t="s">
        <v>143</v>
      </c>
      <c r="D26" s="2"/>
      <c r="E26" s="2" t="s">
        <v>124</v>
      </c>
      <c r="F26" s="2" t="s">
        <v>94</v>
      </c>
      <c r="G26" s="2" t="s">
        <v>29</v>
      </c>
      <c r="H26" s="2" t="s">
        <v>29</v>
      </c>
      <c r="I26" s="2" t="s">
        <v>25</v>
      </c>
      <c r="J26" s="2" t="s">
        <v>95</v>
      </c>
      <c r="K26" s="2" t="s">
        <v>27</v>
      </c>
      <c r="L26" s="2">
        <v>1</v>
      </c>
      <c r="M26" s="2">
        <v>8.5</v>
      </c>
      <c r="N26" s="2">
        <v>28.56</v>
      </c>
      <c r="O26" s="2">
        <v>29</v>
      </c>
      <c r="P26" s="7">
        <v>0</v>
      </c>
      <c r="Q26" s="7">
        <v>53.49</v>
      </c>
      <c r="R26" s="7">
        <v>11.02</v>
      </c>
      <c r="S26" s="7">
        <v>31.62</v>
      </c>
      <c r="T26" s="7">
        <v>0</v>
      </c>
      <c r="U26" s="7">
        <f>SUM(P26:T26)</f>
        <v>96.13000000000001</v>
      </c>
      <c r="V26" s="7">
        <v>14.42</v>
      </c>
      <c r="W26" s="7">
        <f>SUM(U26:V26)</f>
        <v>110.55000000000001</v>
      </c>
      <c r="X26" s="2" t="s">
        <v>158</v>
      </c>
      <c r="Y26" s="4" t="s">
        <v>33</v>
      </c>
      <c r="Z26" s="2"/>
    </row>
    <row r="27" spans="1:26" x14ac:dyDescent="0.25">
      <c r="A27" s="3">
        <v>45198</v>
      </c>
      <c r="B27" s="2" t="s">
        <v>106</v>
      </c>
      <c r="C27" s="2" t="s">
        <v>107</v>
      </c>
      <c r="D27" s="2"/>
      <c r="E27" s="2" t="s">
        <v>124</v>
      </c>
      <c r="F27" s="2" t="s">
        <v>108</v>
      </c>
      <c r="G27" s="2" t="s">
        <v>29</v>
      </c>
      <c r="H27" s="2" t="s">
        <v>29</v>
      </c>
      <c r="I27" s="2" t="s">
        <v>25</v>
      </c>
      <c r="J27" s="2" t="s">
        <v>109</v>
      </c>
      <c r="K27" s="2" t="s">
        <v>27</v>
      </c>
      <c r="L27" s="2">
        <v>1</v>
      </c>
      <c r="M27" s="2">
        <v>2.8</v>
      </c>
      <c r="N27" s="2">
        <v>15.46</v>
      </c>
      <c r="O27" s="2">
        <v>16</v>
      </c>
      <c r="P27" s="7">
        <v>0</v>
      </c>
      <c r="Q27" s="7">
        <v>45.95</v>
      </c>
      <c r="R27" s="7">
        <v>11.02</v>
      </c>
      <c r="S27" s="7">
        <v>110.25</v>
      </c>
      <c r="T27" s="7">
        <v>140.58000000000001</v>
      </c>
      <c r="U27" s="7">
        <f>SUM(P27:T27)</f>
        <v>307.8</v>
      </c>
      <c r="V27" s="7">
        <v>46.17</v>
      </c>
      <c r="W27" s="7">
        <f>SUM(U27:V27)</f>
        <v>353.97</v>
      </c>
      <c r="X27" s="2" t="s">
        <v>158</v>
      </c>
      <c r="Y27" s="4" t="s">
        <v>33</v>
      </c>
      <c r="Z27" s="2"/>
    </row>
    <row r="28" spans="1:26" x14ac:dyDescent="0.25">
      <c r="A28" s="3">
        <v>45198</v>
      </c>
      <c r="B28" s="2" t="s">
        <v>117</v>
      </c>
      <c r="C28" s="2" t="s">
        <v>149</v>
      </c>
      <c r="D28" s="2"/>
      <c r="E28" s="2" t="s">
        <v>124</v>
      </c>
      <c r="F28" s="2" t="s">
        <v>118</v>
      </c>
      <c r="G28" s="2" t="s">
        <v>29</v>
      </c>
      <c r="H28" s="2" t="s">
        <v>29</v>
      </c>
      <c r="I28" s="2" t="s">
        <v>25</v>
      </c>
      <c r="J28" s="2" t="s">
        <v>119</v>
      </c>
      <c r="K28" s="2" t="s">
        <v>27</v>
      </c>
      <c r="L28" s="2">
        <v>1</v>
      </c>
      <c r="M28" s="2">
        <v>2.8</v>
      </c>
      <c r="N28" s="2">
        <v>15.46</v>
      </c>
      <c r="O28" s="2">
        <v>16</v>
      </c>
      <c r="P28" s="7">
        <v>0</v>
      </c>
      <c r="Q28" s="7">
        <v>45.95</v>
      </c>
      <c r="R28" s="7">
        <v>11.02</v>
      </c>
      <c r="S28" s="7">
        <v>27.16</v>
      </c>
      <c r="T28" s="7">
        <v>0</v>
      </c>
      <c r="U28" s="7">
        <f>SUM(P28:T28)</f>
        <v>84.13</v>
      </c>
      <c r="V28" s="7">
        <v>12.61</v>
      </c>
      <c r="W28" s="7">
        <f>SUM(U28:V28)</f>
        <v>96.74</v>
      </c>
      <c r="X28" s="2" t="s">
        <v>158</v>
      </c>
      <c r="Y28" s="4" t="s">
        <v>33</v>
      </c>
      <c r="Z28" s="2"/>
    </row>
    <row r="29" spans="1:26" x14ac:dyDescent="0.25">
      <c r="A29" s="3">
        <v>45198</v>
      </c>
      <c r="B29" s="2" t="s">
        <v>110</v>
      </c>
      <c r="C29" s="2" t="s">
        <v>147</v>
      </c>
      <c r="D29" s="2"/>
      <c r="E29" s="2" t="s">
        <v>124</v>
      </c>
      <c r="F29" s="2" t="s">
        <v>111</v>
      </c>
      <c r="G29" s="2" t="s">
        <v>29</v>
      </c>
      <c r="H29" s="2" t="s">
        <v>29</v>
      </c>
      <c r="I29" s="2" t="s">
        <v>28</v>
      </c>
      <c r="J29" s="2" t="s">
        <v>112</v>
      </c>
      <c r="K29" s="2" t="s">
        <v>27</v>
      </c>
      <c r="L29" s="2">
        <v>2</v>
      </c>
      <c r="M29" s="2">
        <v>5.3</v>
      </c>
      <c r="N29" s="2">
        <v>54.38</v>
      </c>
      <c r="O29" s="2">
        <v>55</v>
      </c>
      <c r="P29" s="7">
        <v>0</v>
      </c>
      <c r="Q29" s="7">
        <v>123.01</v>
      </c>
      <c r="R29" s="7">
        <v>11.02</v>
      </c>
      <c r="S29" s="7">
        <v>196.13</v>
      </c>
      <c r="T29" s="7">
        <v>208.79</v>
      </c>
      <c r="U29" s="7">
        <f>SUM(P29:T29)</f>
        <v>538.94999999999993</v>
      </c>
      <c r="V29" s="7">
        <v>80.849999999999994</v>
      </c>
      <c r="W29" s="7">
        <f>SUM(U29:V29)</f>
        <v>619.79999999999995</v>
      </c>
      <c r="X29" s="2" t="s">
        <v>158</v>
      </c>
      <c r="Y29" s="4" t="s">
        <v>33</v>
      </c>
      <c r="Z29" s="2"/>
    </row>
    <row r="30" spans="1:26" x14ac:dyDescent="0.25">
      <c r="A30" s="3">
        <v>45196</v>
      </c>
      <c r="B30" s="2" t="s">
        <v>78</v>
      </c>
      <c r="C30" s="2">
        <v>97492402</v>
      </c>
      <c r="D30" s="2"/>
      <c r="E30" s="2" t="s">
        <v>124</v>
      </c>
      <c r="F30" s="2" t="s">
        <v>72</v>
      </c>
      <c r="G30" s="2" t="s">
        <v>29</v>
      </c>
      <c r="H30" s="2" t="s">
        <v>29</v>
      </c>
      <c r="I30" s="2" t="s">
        <v>25</v>
      </c>
      <c r="J30" s="2" t="s">
        <v>73</v>
      </c>
      <c r="K30" s="2" t="s">
        <v>27</v>
      </c>
      <c r="L30" s="2">
        <v>1</v>
      </c>
      <c r="M30" s="2">
        <v>0.9</v>
      </c>
      <c r="N30" s="2">
        <v>3.1</v>
      </c>
      <c r="O30" s="2">
        <v>3.1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f>SUM(P30:T30)</f>
        <v>0</v>
      </c>
      <c r="V30" s="7">
        <v>0</v>
      </c>
      <c r="W30" s="7">
        <f>SUM(U30:V30)</f>
        <v>0</v>
      </c>
      <c r="X30" s="2" t="s">
        <v>158</v>
      </c>
      <c r="Y30" s="4" t="s">
        <v>33</v>
      </c>
      <c r="Z30" s="2"/>
    </row>
    <row r="31" spans="1:26" x14ac:dyDescent="0.25">
      <c r="A31" s="3">
        <v>45196</v>
      </c>
      <c r="B31" s="2" t="s">
        <v>79</v>
      </c>
      <c r="C31" s="2">
        <v>97472528</v>
      </c>
      <c r="D31" s="2"/>
      <c r="E31" s="2" t="s">
        <v>124</v>
      </c>
      <c r="F31" s="2" t="s">
        <v>72</v>
      </c>
      <c r="G31" s="2" t="s">
        <v>29</v>
      </c>
      <c r="H31" s="2" t="s">
        <v>29</v>
      </c>
      <c r="I31" s="2" t="s">
        <v>25</v>
      </c>
      <c r="J31" s="2" t="s">
        <v>73</v>
      </c>
      <c r="K31" s="2" t="s">
        <v>27</v>
      </c>
      <c r="L31" s="2">
        <v>2</v>
      </c>
      <c r="M31" s="2">
        <v>4.6500000000000004</v>
      </c>
      <c r="N31" s="2">
        <v>17.36</v>
      </c>
      <c r="O31" s="2">
        <v>22</v>
      </c>
      <c r="P31" s="7">
        <v>0</v>
      </c>
      <c r="Q31" s="7">
        <v>45.94</v>
      </c>
      <c r="R31" s="7">
        <v>11.02</v>
      </c>
      <c r="S31" s="7">
        <v>27.16</v>
      </c>
      <c r="T31" s="7">
        <v>0</v>
      </c>
      <c r="U31" s="7">
        <f>SUM(P31:T31)</f>
        <v>84.11999999999999</v>
      </c>
      <c r="V31" s="7">
        <v>12.61</v>
      </c>
      <c r="W31" s="7">
        <f>SUM(U31:V31)</f>
        <v>96.72999999999999</v>
      </c>
      <c r="X31" s="2" t="s">
        <v>158</v>
      </c>
      <c r="Y31" s="4" t="s">
        <v>33</v>
      </c>
      <c r="Z31" s="2"/>
    </row>
    <row r="32" spans="1:26" x14ac:dyDescent="0.25">
      <c r="A32" s="3">
        <v>45198</v>
      </c>
      <c r="B32" s="2" t="s">
        <v>116</v>
      </c>
      <c r="C32" s="2">
        <v>97652530</v>
      </c>
      <c r="D32" s="2"/>
      <c r="E32" s="2" t="s">
        <v>124</v>
      </c>
      <c r="F32" s="2" t="s">
        <v>72</v>
      </c>
      <c r="G32" s="2" t="s">
        <v>29</v>
      </c>
      <c r="H32" s="2" t="s">
        <v>29</v>
      </c>
      <c r="I32" s="2" t="s">
        <v>25</v>
      </c>
      <c r="J32" s="2" t="s">
        <v>73</v>
      </c>
      <c r="K32" s="2" t="s">
        <v>27</v>
      </c>
      <c r="L32" s="2">
        <v>1</v>
      </c>
      <c r="M32" s="2">
        <v>1.1000000000000001</v>
      </c>
      <c r="N32" s="2">
        <v>3.1</v>
      </c>
      <c r="O32" s="2">
        <v>4</v>
      </c>
      <c r="P32" s="7">
        <v>0</v>
      </c>
      <c r="Q32" s="7">
        <v>45.94</v>
      </c>
      <c r="R32" s="7">
        <v>11.02</v>
      </c>
      <c r="S32" s="7">
        <v>27.16</v>
      </c>
      <c r="T32" s="7">
        <v>0</v>
      </c>
      <c r="U32" s="7">
        <f>SUM(P32:T32)</f>
        <v>84.11999999999999</v>
      </c>
      <c r="V32" s="7">
        <v>12.61</v>
      </c>
      <c r="W32" s="7">
        <f>SUM(U32:V32)</f>
        <v>96.72999999999999</v>
      </c>
      <c r="X32" s="2" t="s">
        <v>158</v>
      </c>
      <c r="Y32" s="4" t="s">
        <v>33</v>
      </c>
      <c r="Z32" s="2"/>
    </row>
    <row r="33" spans="1:26" x14ac:dyDescent="0.25">
      <c r="A33" s="3">
        <v>45197</v>
      </c>
      <c r="B33" s="2" t="s">
        <v>104</v>
      </c>
      <c r="C33" s="2">
        <v>97573121</v>
      </c>
      <c r="D33" s="2"/>
      <c r="E33" s="2" t="s">
        <v>124</v>
      </c>
      <c r="F33" s="2" t="s">
        <v>76</v>
      </c>
      <c r="G33" s="2" t="s">
        <v>29</v>
      </c>
      <c r="H33" s="2" t="s">
        <v>29</v>
      </c>
      <c r="I33" s="2" t="s">
        <v>25</v>
      </c>
      <c r="J33" s="2" t="s">
        <v>73</v>
      </c>
      <c r="K33" s="2" t="s">
        <v>27</v>
      </c>
      <c r="L33" s="2">
        <v>2</v>
      </c>
      <c r="M33" s="2">
        <v>1.4</v>
      </c>
      <c r="N33" s="2">
        <v>5.63</v>
      </c>
      <c r="O33" s="2">
        <v>6</v>
      </c>
      <c r="P33" s="7">
        <v>0</v>
      </c>
      <c r="Q33" s="7">
        <v>45.94</v>
      </c>
      <c r="R33" s="7">
        <v>11.02</v>
      </c>
      <c r="S33" s="7">
        <v>27.16</v>
      </c>
      <c r="T33" s="7">
        <v>0</v>
      </c>
      <c r="U33" s="7">
        <f>SUM(P33:T33)</f>
        <v>84.11999999999999</v>
      </c>
      <c r="V33" s="7">
        <v>12.61</v>
      </c>
      <c r="W33" s="7">
        <f>SUM(U33:V33)</f>
        <v>96.72999999999999</v>
      </c>
      <c r="X33" s="2" t="s">
        <v>158</v>
      </c>
      <c r="Y33" s="4" t="s">
        <v>33</v>
      </c>
      <c r="Z33" s="2"/>
    </row>
    <row r="34" spans="1:26" x14ac:dyDescent="0.25">
      <c r="A34" s="3">
        <v>45195</v>
      </c>
      <c r="B34" s="2" t="s">
        <v>74</v>
      </c>
      <c r="C34" s="2">
        <v>97393150</v>
      </c>
      <c r="D34" s="2"/>
      <c r="E34" s="2" t="s">
        <v>124</v>
      </c>
      <c r="F34" s="2" t="s">
        <v>72</v>
      </c>
      <c r="G34" s="2" t="s">
        <v>29</v>
      </c>
      <c r="H34" s="2" t="s">
        <v>29</v>
      </c>
      <c r="I34" s="2" t="s">
        <v>25</v>
      </c>
      <c r="J34" s="2" t="s">
        <v>73</v>
      </c>
      <c r="K34" s="2" t="s">
        <v>27</v>
      </c>
      <c r="L34" s="2">
        <v>2</v>
      </c>
      <c r="M34" s="2">
        <v>8.85</v>
      </c>
      <c r="N34" s="2">
        <v>40.65</v>
      </c>
      <c r="O34" s="2">
        <v>48</v>
      </c>
      <c r="P34" s="7">
        <v>0</v>
      </c>
      <c r="Q34" s="7">
        <v>88.53</v>
      </c>
      <c r="R34" s="7">
        <v>11.02</v>
      </c>
      <c r="S34" s="7">
        <v>52.33</v>
      </c>
      <c r="T34" s="7">
        <v>0</v>
      </c>
      <c r="U34" s="7">
        <f>SUM(P34:T34)</f>
        <v>151.88</v>
      </c>
      <c r="V34" s="7">
        <v>22.78</v>
      </c>
      <c r="W34" s="7">
        <f>SUM(U34:V34)</f>
        <v>174.66</v>
      </c>
      <c r="X34" s="2" t="s">
        <v>158</v>
      </c>
      <c r="Y34" s="4" t="s">
        <v>33</v>
      </c>
      <c r="Z34" s="2"/>
    </row>
    <row r="35" spans="1:26" x14ac:dyDescent="0.25">
      <c r="A35" s="3">
        <v>45197</v>
      </c>
      <c r="B35" s="2" t="s">
        <v>105</v>
      </c>
      <c r="C35" s="2">
        <v>97573971</v>
      </c>
      <c r="D35" s="2"/>
      <c r="E35" s="2" t="s">
        <v>124</v>
      </c>
      <c r="F35" s="2" t="s">
        <v>72</v>
      </c>
      <c r="G35" s="2" t="s">
        <v>29</v>
      </c>
      <c r="H35" s="2" t="s">
        <v>29</v>
      </c>
      <c r="I35" s="2" t="s">
        <v>25</v>
      </c>
      <c r="J35" s="2" t="s">
        <v>73</v>
      </c>
      <c r="K35" s="2" t="s">
        <v>27</v>
      </c>
      <c r="L35" s="2">
        <v>1</v>
      </c>
      <c r="M35" s="2">
        <v>1.85</v>
      </c>
      <c r="N35" s="2">
        <v>5.86</v>
      </c>
      <c r="O35" s="2">
        <v>6</v>
      </c>
      <c r="P35" s="7">
        <v>0</v>
      </c>
      <c r="Q35" s="7">
        <v>45.94</v>
      </c>
      <c r="R35" s="7">
        <v>11.02</v>
      </c>
      <c r="S35" s="7">
        <v>27.16</v>
      </c>
      <c r="T35" s="7">
        <v>0</v>
      </c>
      <c r="U35" s="7">
        <f>SUM(P35:T35)</f>
        <v>84.11999999999999</v>
      </c>
      <c r="V35" s="7">
        <v>12.61</v>
      </c>
      <c r="W35" s="7">
        <f>SUM(U35:V35)</f>
        <v>96.72999999999999</v>
      </c>
      <c r="X35" s="2" t="s">
        <v>158</v>
      </c>
      <c r="Y35" s="4" t="s">
        <v>33</v>
      </c>
      <c r="Z35" s="2"/>
    </row>
    <row r="36" spans="1:26" x14ac:dyDescent="0.25">
      <c r="A36" s="3">
        <v>45196</v>
      </c>
      <c r="B36" s="2" t="s">
        <v>77</v>
      </c>
      <c r="C36" s="2">
        <v>97474294</v>
      </c>
      <c r="D36" s="2"/>
      <c r="E36" s="2" t="s">
        <v>124</v>
      </c>
      <c r="F36" s="2" t="s">
        <v>76</v>
      </c>
      <c r="G36" s="2" t="s">
        <v>29</v>
      </c>
      <c r="H36" s="2" t="s">
        <v>29</v>
      </c>
      <c r="I36" s="2" t="s">
        <v>25</v>
      </c>
      <c r="J36" s="2" t="s">
        <v>73</v>
      </c>
      <c r="K36" s="2" t="s">
        <v>27</v>
      </c>
      <c r="L36" s="2">
        <v>3</v>
      </c>
      <c r="M36" s="2">
        <v>1.55</v>
      </c>
      <c r="N36" s="2">
        <v>4.29</v>
      </c>
      <c r="O36" s="2">
        <v>5</v>
      </c>
      <c r="P36" s="7">
        <v>0</v>
      </c>
      <c r="Q36" s="7">
        <v>45.94</v>
      </c>
      <c r="R36" s="7">
        <v>11.02</v>
      </c>
      <c r="S36" s="7">
        <v>27.16</v>
      </c>
      <c r="T36" s="7">
        <v>0</v>
      </c>
      <c r="U36" s="7">
        <f>SUM(P36:T36)</f>
        <v>84.11999999999999</v>
      </c>
      <c r="V36" s="7">
        <v>12.61</v>
      </c>
      <c r="W36" s="7">
        <f>SUM(U36:V36)</f>
        <v>96.72999999999999</v>
      </c>
      <c r="X36" s="2" t="s">
        <v>158</v>
      </c>
      <c r="Y36" s="4" t="s">
        <v>33</v>
      </c>
      <c r="Z36" s="2"/>
    </row>
    <row r="37" spans="1:26" x14ac:dyDescent="0.25">
      <c r="A37" s="3">
        <v>45197</v>
      </c>
      <c r="B37" s="2" t="s">
        <v>96</v>
      </c>
      <c r="C37" s="2" t="s">
        <v>144</v>
      </c>
      <c r="D37" s="2"/>
      <c r="E37" s="2" t="s">
        <v>124</v>
      </c>
      <c r="F37" s="2" t="s">
        <v>97</v>
      </c>
      <c r="G37" s="2" t="s">
        <v>29</v>
      </c>
      <c r="H37" s="2" t="s">
        <v>29</v>
      </c>
      <c r="I37" s="2" t="s">
        <v>26</v>
      </c>
      <c r="J37" s="2" t="s">
        <v>98</v>
      </c>
      <c r="K37" s="2" t="s">
        <v>27</v>
      </c>
      <c r="L37" s="2">
        <v>1</v>
      </c>
      <c r="M37" s="2">
        <v>3.15</v>
      </c>
      <c r="N37" s="2">
        <v>19.489999999999998</v>
      </c>
      <c r="O37" s="2">
        <v>20</v>
      </c>
      <c r="P37" s="7">
        <v>0</v>
      </c>
      <c r="Q37" s="7">
        <v>45.94</v>
      </c>
      <c r="R37" s="7">
        <v>11.02</v>
      </c>
      <c r="S37" s="7">
        <v>27.16</v>
      </c>
      <c r="T37" s="7">
        <v>0</v>
      </c>
      <c r="U37" s="7">
        <f>SUM(P37:T37)</f>
        <v>84.11999999999999</v>
      </c>
      <c r="V37" s="7">
        <v>12.61</v>
      </c>
      <c r="W37" s="7">
        <f>SUM(U37:V37)</f>
        <v>96.72999999999999</v>
      </c>
      <c r="X37" s="2" t="s">
        <v>158</v>
      </c>
      <c r="Y37" s="4" t="s">
        <v>33</v>
      </c>
      <c r="Z37" s="2"/>
    </row>
    <row r="38" spans="1:26" x14ac:dyDescent="0.25">
      <c r="A38" s="3">
        <v>45195</v>
      </c>
      <c r="B38" s="2" t="s">
        <v>71</v>
      </c>
      <c r="C38" s="2">
        <v>97409272</v>
      </c>
      <c r="D38" s="2"/>
      <c r="E38" s="2" t="s">
        <v>124</v>
      </c>
      <c r="F38" s="2" t="s">
        <v>72</v>
      </c>
      <c r="G38" s="2" t="s">
        <v>29</v>
      </c>
      <c r="H38" s="2" t="s">
        <v>29</v>
      </c>
      <c r="I38" s="2" t="s">
        <v>25</v>
      </c>
      <c r="J38" s="2" t="s">
        <v>73</v>
      </c>
      <c r="K38" s="2" t="s">
        <v>27</v>
      </c>
      <c r="L38" s="2">
        <v>2</v>
      </c>
      <c r="M38" s="2">
        <v>1.2</v>
      </c>
      <c r="N38" s="2">
        <v>6.21</v>
      </c>
      <c r="O38" s="2">
        <v>6.21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f>SUM(P38:T38)</f>
        <v>0</v>
      </c>
      <c r="V38" s="7">
        <v>0</v>
      </c>
      <c r="W38" s="7">
        <f>SUM(U38:V38)</f>
        <v>0</v>
      </c>
      <c r="X38" s="2" t="s">
        <v>158</v>
      </c>
      <c r="Y38" s="4" t="s">
        <v>33</v>
      </c>
      <c r="Z38" s="2"/>
    </row>
  </sheetData>
  <sortState ref="A2:AA77">
    <sortCondition ref="B2:B7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2023-10-03T08:30:50Z</dcterms:created>
  <dcterms:modified xsi:type="dcterms:W3CDTF">2023-10-03T09:31:26Z</dcterms:modified>
</cp:coreProperties>
</file>