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002E66D6-18CA-4BA5-88B2-57BCEED7A9E0}" xr6:coauthVersionLast="47" xr6:coauthVersionMax="47" xr10:uidLastSave="{00000000-0000-0000-0000-000000000000}"/>
  <bookViews>
    <workbookView xWindow="-108" yWindow="-108" windowWidth="23256" windowHeight="13176" xr2:uid="{D52EF0CC-600D-4451-BC61-2DFFBBB90541}"/>
  </bookViews>
  <sheets>
    <sheet name="Sheet1" sheetId="1" r:id="rId1"/>
  </sheets>
  <definedNames>
    <definedName name="_xlnm._FilterDatabase" localSheetId="0" hidden="1">Sheet1!$A$2:$Y$24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1" l="1"/>
  <c r="U11" i="1"/>
  <c r="U3" i="1"/>
  <c r="W3" i="1" s="1"/>
  <c r="W13" i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2" i="1"/>
  <c r="W12" i="1" s="1"/>
  <c r="U13" i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" i="1"/>
  <c r="W2" i="1" s="1"/>
  <c r="V25" i="1"/>
  <c r="W25" i="1" l="1"/>
  <c r="U25" i="1"/>
</calcChain>
</file>

<file path=xl/sharedStrings.xml><?xml version="1.0" encoding="utf-8"?>
<sst xmlns="http://schemas.openxmlformats.org/spreadsheetml/2006/main" count="234" uniqueCount="102">
  <si>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</si>
  <si>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</si>
  <si>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</si>
  <si>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</si>
  <si>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</si>
  <si>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</si>
  <si>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</si>
  <si>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</si>
  <si>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</si>
  <si>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</si>
  <si>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</si>
  <si>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</si>
  <si>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</si>
  <si>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</si>
  <si>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</si>
  <si>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</si>
  <si>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</si>
  <si>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</si>
  <si>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</si>
  <si>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</si>
  <si>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</si>
  <si>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</si>
  <si>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</si>
  <si>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</si>
  <si>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</si>
  <si>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</si>
  <si>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</si>
  <si>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</si>
  <si>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</si>
  <si>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PTA</t>
  </si>
  <si>
    <t>CPT</t>
  </si>
  <si>
    <t>PLZ</t>
  </si>
  <si>
    <t>GRJ</t>
  </si>
  <si>
    <t>MOSSEL BAY</t>
  </si>
  <si>
    <t>PRETORIA</t>
  </si>
  <si>
    <t>BELLVILLE</t>
  </si>
  <si>
    <t>VENTPRO</t>
  </si>
  <si>
    <t>GREE AIR OUTDOOR</t>
  </si>
  <si>
    <t>TAKE  ALOT  JHB   DC</t>
  </si>
  <si>
    <t>KEMPTON PARK</t>
  </si>
  <si>
    <t>RETAIL</t>
  </si>
  <si>
    <t>BTG003</t>
  </si>
  <si>
    <t>RICHWOOD</t>
  </si>
  <si>
    <t>CAPE TOWN DEPOT</t>
  </si>
  <si>
    <t>RELIANCE ENGINEERING</t>
  </si>
  <si>
    <t>CAPE LAB EQUIPMENT</t>
  </si>
  <si>
    <t>KILLARNEY (CPT)</t>
  </si>
  <si>
    <t>ISA COMPONENTS</t>
  </si>
  <si>
    <t>GREEN AIR GYMS</t>
  </si>
  <si>
    <t>EMIT CAPE TOWN</t>
  </si>
  <si>
    <t>2307208</t>
  </si>
  <si>
    <t>DAWON ZA PTY</t>
  </si>
  <si>
    <t>CRAZY BOLTS – CAPE TOWN</t>
  </si>
  <si>
    <t>MITCHELLS PLAIN</t>
  </si>
  <si>
    <t>2309510</t>
  </si>
  <si>
    <t>2306378</t>
  </si>
  <si>
    <t>TAKEALOT DC</t>
  </si>
  <si>
    <t>2306379</t>
  </si>
  <si>
    <t>TAKEALOT DC3</t>
  </si>
  <si>
    <t>2306380</t>
  </si>
  <si>
    <t>2351523</t>
  </si>
  <si>
    <t>ROAD LAB</t>
  </si>
  <si>
    <t>2370105</t>
  </si>
  <si>
    <t>GREEN AIR OUTDOOR</t>
  </si>
  <si>
    <t>MODDERFONTEIN</t>
  </si>
  <si>
    <t>2381718</t>
  </si>
  <si>
    <t>DSV SOLUTIONS AFRICA</t>
  </si>
  <si>
    <t>MINNETTE LENTZ</t>
  </si>
  <si>
    <t>2306381</t>
  </si>
  <si>
    <t>2348388</t>
  </si>
  <si>
    <t>BSM LABORATORIES</t>
  </si>
  <si>
    <t>CJ ELECT</t>
  </si>
  <si>
    <t>EDENVALE (JNB)</t>
  </si>
  <si>
    <t>2121348</t>
  </si>
  <si>
    <t xml:space="preserve">ALL CONTRAT TRADING </t>
  </si>
  <si>
    <t>2340316</t>
  </si>
  <si>
    <t>TAKE ALOT DC3</t>
  </si>
  <si>
    <t>2340317</t>
  </si>
  <si>
    <t>2351488</t>
  </si>
  <si>
    <t>GEOSCIENCE TESTING LAB</t>
  </si>
  <si>
    <t>WESTERING</t>
  </si>
  <si>
    <t>2340272</t>
  </si>
  <si>
    <t>TELSCREEN PRODUCTS</t>
  </si>
  <si>
    <t>2309513</t>
  </si>
  <si>
    <t>2340313</t>
  </si>
  <si>
    <t>MILNERTON</t>
  </si>
  <si>
    <t>2340314</t>
  </si>
  <si>
    <t>2340315</t>
  </si>
  <si>
    <t>RTS2333491.</t>
  </si>
  <si>
    <t>2333491/RTS2333491</t>
  </si>
  <si>
    <t>CLICKS MAHOGANY</t>
  </si>
  <si>
    <t>PURE CURE</t>
  </si>
  <si>
    <t>KRAAIFONTEIN</t>
  </si>
  <si>
    <t>2222599</t>
  </si>
  <si>
    <t>ENGEN PLETT</t>
  </si>
  <si>
    <t>GRG</t>
  </si>
  <si>
    <t>2309517</t>
  </si>
  <si>
    <t>2348395</t>
  </si>
  <si>
    <t>AC LIFSON</t>
  </si>
  <si>
    <t>PLETTENBURG BAY</t>
  </si>
  <si>
    <t>UBERTEX</t>
  </si>
  <si>
    <t>BANTRY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</si>
</sst>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0" xfId="0" applyFont="1"/>
    <xf numFmtId="14" fontId="2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/>
    <xf numFmtId="2" fontId="2" fillId="0" borderId="0" xfId="0" applyNumberFormat="1" applyFont="1"/>
    <xf numFmtId="0" fontId="3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9C13-6715-4CE8-BBDD-FAE9A7ED888A}">
  <dimension ref="A1:Z25"/>
  <sheetViews>
    <sheetView tabSelected="1" zoomScaleNormal="100" workbookViewId="0">
      <selection activeCell="J12" sqref="J12"/>
    </sheetView>
  </sheetViews>
  <sheetFormatPr defaultColWidth="12.109375" defaultRowHeight="15.75" customHeight="1" x14ac:dyDescent="0.3"/>
  <cols>
    <col min="1" max="1" width="12.21875" style="2" bestFit="1" customWidth="1"/>
    <col min="2" max="2" width="11.44140625" style="7" bestFit="1" customWidth="1"/>
    <col min="3" max="3" width="18.77734375" style="2" bestFit="1" customWidth="1"/>
    <col min="4" max="4" width="7.33203125" style="2" bestFit="1" customWidth="1"/>
    <col min="5" max="5" width="19.6640625" style="2" bestFit="1" customWidth="1"/>
    <col min="6" max="6" width="22.6640625" style="2" bestFit="1" customWidth="1"/>
    <col min="7" max="7" width="6.44140625" style="2" bestFit="1" customWidth="1"/>
    <col min="8" max="8" width="5.77734375" style="2" bestFit="1" customWidth="1"/>
    <col min="9" max="9" width="10.109375" style="2" bestFit="1" customWidth="1"/>
    <col min="10" max="10" width="16.109375" style="2" bestFit="1" customWidth="1"/>
    <col min="11" max="11" width="15.21875" style="2" bestFit="1" customWidth="1"/>
    <col min="12" max="12" width="3.5546875" style="2" bestFit="1" customWidth="1"/>
    <col min="13" max="13" width="7" style="2" bestFit="1" customWidth="1"/>
    <col min="14" max="14" width="8" style="2" bestFit="1" customWidth="1"/>
    <col min="15" max="15" width="9.77734375" style="8" bestFit="1" customWidth="1"/>
    <col min="16" max="16" width="8.77734375" style="8" bestFit="1" customWidth="1"/>
    <col min="17" max="17" width="12.88671875" style="8" bestFit="1" customWidth="1"/>
    <col min="18" max="18" width="8.6640625" style="8" bestFit="1" customWidth="1"/>
    <col min="19" max="19" width="7.44140625" style="8" bestFit="1" customWidth="1"/>
    <col min="20" max="20" width="10.88671875" style="8" bestFit="1" customWidth="1"/>
    <col min="21" max="21" width="8.44140625" style="8" bestFit="1" customWidth="1"/>
    <col min="22" max="22" width="7.44140625" style="8" bestFit="1" customWidth="1"/>
    <col min="23" max="23" width="8.44140625" style="2" bestFit="1" customWidth="1"/>
    <col min="24" max="24" width="8.88671875" style="2" bestFit="1" customWidth="1"/>
    <col min="25" max="25" width="13.5546875" style="2" bestFit="1" customWidth="1"/>
    <col min="26" max="26" width="7.33203125" style="2" bestFit="1" customWidth="1"/>
    <col min="27" max="16384" width="12.109375" style="2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3">
        <v>45455</v>
      </c>
      <c r="B2" s="4" t="s">
        <v>73</v>
      </c>
      <c r="C2" s="5"/>
      <c r="D2" s="5"/>
      <c r="E2" s="5" t="s">
        <v>47</v>
      </c>
      <c r="F2" s="5" t="s">
        <v>74</v>
      </c>
      <c r="G2" s="5" t="s">
        <v>26</v>
      </c>
      <c r="H2" s="5" t="s">
        <v>26</v>
      </c>
      <c r="I2" s="5" t="s">
        <v>30</v>
      </c>
      <c r="J2" s="5" t="s">
        <v>35</v>
      </c>
      <c r="K2" s="5" t="s">
        <v>28</v>
      </c>
      <c r="L2" s="5">
        <v>63</v>
      </c>
      <c r="M2" s="5">
        <v>2246</v>
      </c>
      <c r="N2" s="5">
        <v>3336.88</v>
      </c>
      <c r="O2" s="5">
        <v>3337</v>
      </c>
      <c r="P2" s="6">
        <v>0</v>
      </c>
      <c r="Q2" s="6">
        <v>6250</v>
      </c>
      <c r="R2" s="6">
        <v>0</v>
      </c>
      <c r="S2" s="6">
        <v>0</v>
      </c>
      <c r="T2" s="6">
        <v>0</v>
      </c>
      <c r="U2" s="6">
        <f>SUM(P2:T2)</f>
        <v>6250</v>
      </c>
      <c r="V2" s="6">
        <v>937.5</v>
      </c>
      <c r="W2" s="6">
        <f>SUM(U2:V2)</f>
        <v>7187.5</v>
      </c>
      <c r="X2" s="6"/>
      <c r="Y2" s="5" t="s">
        <v>41</v>
      </c>
      <c r="Z2" s="5"/>
    </row>
    <row r="3" spans="1:26" ht="15.75" customHeight="1" x14ac:dyDescent="0.3">
      <c r="A3" s="3">
        <v>45456</v>
      </c>
      <c r="B3" s="9" t="s">
        <v>93</v>
      </c>
      <c r="C3" s="5"/>
      <c r="D3" s="5"/>
      <c r="E3" s="5" t="s">
        <v>36</v>
      </c>
      <c r="F3" s="5" t="s">
        <v>94</v>
      </c>
      <c r="G3" s="5" t="s">
        <v>26</v>
      </c>
      <c r="H3" s="5" t="s">
        <v>26</v>
      </c>
      <c r="I3" s="5" t="s">
        <v>95</v>
      </c>
      <c r="J3" s="5" t="s">
        <v>99</v>
      </c>
      <c r="K3" s="5" t="s">
        <v>28</v>
      </c>
      <c r="L3" s="5">
        <v>2</v>
      </c>
      <c r="M3" s="5">
        <v>117</v>
      </c>
      <c r="N3" s="5">
        <v>383</v>
      </c>
      <c r="O3" s="5">
        <v>383</v>
      </c>
      <c r="P3" s="6">
        <v>0</v>
      </c>
      <c r="Q3" s="6">
        <v>1306.03</v>
      </c>
      <c r="R3" s="6">
        <v>10.4</v>
      </c>
      <c r="S3" s="6">
        <v>1034.1600000000001</v>
      </c>
      <c r="T3" s="6">
        <v>738.17</v>
      </c>
      <c r="U3" s="6">
        <f>SUM(P3:T3)</f>
        <v>3088.76</v>
      </c>
      <c r="V3" s="6">
        <v>463.31</v>
      </c>
      <c r="W3" s="6">
        <f>SUM(U3:V3)</f>
        <v>3552.07</v>
      </c>
      <c r="X3" s="6"/>
      <c r="Y3" s="5" t="s">
        <v>41</v>
      </c>
      <c r="Z3" s="5"/>
    </row>
    <row r="4" spans="1:26" ht="15.75" customHeight="1" x14ac:dyDescent="0.3">
      <c r="A4" s="3">
        <v>45454</v>
      </c>
      <c r="B4" s="4" t="s">
        <v>55</v>
      </c>
      <c r="C4" s="5"/>
      <c r="D4" s="5"/>
      <c r="E4" s="5" t="s">
        <v>37</v>
      </c>
      <c r="F4" s="5" t="s">
        <v>56</v>
      </c>
      <c r="G4" s="5" t="s">
        <v>26</v>
      </c>
      <c r="H4" s="5" t="s">
        <v>26</v>
      </c>
      <c r="I4" s="5" t="s">
        <v>30</v>
      </c>
      <c r="J4" s="5" t="s">
        <v>42</v>
      </c>
      <c r="K4" s="5" t="s">
        <v>40</v>
      </c>
      <c r="L4" s="5">
        <v>1</v>
      </c>
      <c r="M4" s="5">
        <v>4.54</v>
      </c>
      <c r="N4" s="5">
        <v>17.600000000000001</v>
      </c>
      <c r="O4" s="5">
        <v>18</v>
      </c>
      <c r="P4" s="6">
        <v>0</v>
      </c>
      <c r="Q4" s="6">
        <v>43.34</v>
      </c>
      <c r="R4" s="6">
        <v>10.4</v>
      </c>
      <c r="S4" s="6">
        <v>0</v>
      </c>
      <c r="T4" s="6">
        <v>0</v>
      </c>
      <c r="U4" s="6">
        <f t="shared" ref="U4:U24" si="0">SUM(P4:T4)</f>
        <v>53.74</v>
      </c>
      <c r="V4" s="6">
        <v>8.06</v>
      </c>
      <c r="W4" s="6">
        <f t="shared" ref="W4:W24" si="1">SUM(U4:V4)</f>
        <v>61.800000000000004</v>
      </c>
      <c r="X4" s="6"/>
      <c r="Y4" s="5" t="s">
        <v>41</v>
      </c>
      <c r="Z4" s="5"/>
    </row>
    <row r="5" spans="1:26" ht="15.75" customHeight="1" x14ac:dyDescent="0.3">
      <c r="A5" s="3">
        <v>45454</v>
      </c>
      <c r="B5" s="4" t="s">
        <v>57</v>
      </c>
      <c r="C5" s="5"/>
      <c r="D5" s="5"/>
      <c r="E5" s="5" t="s">
        <v>37</v>
      </c>
      <c r="F5" s="5" t="s">
        <v>58</v>
      </c>
      <c r="G5" s="5" t="s">
        <v>26</v>
      </c>
      <c r="H5" s="5" t="s">
        <v>26</v>
      </c>
      <c r="I5" s="5" t="s">
        <v>26</v>
      </c>
      <c r="J5" s="5" t="s">
        <v>39</v>
      </c>
      <c r="K5" s="5" t="s">
        <v>40</v>
      </c>
      <c r="L5" s="5">
        <v>1</v>
      </c>
      <c r="M5" s="5">
        <v>4.88</v>
      </c>
      <c r="N5" s="5">
        <v>10.68</v>
      </c>
      <c r="O5" s="5">
        <v>11</v>
      </c>
      <c r="P5" s="6">
        <v>0</v>
      </c>
      <c r="Q5" s="6">
        <v>43.34</v>
      </c>
      <c r="R5" s="6">
        <v>10.4</v>
      </c>
      <c r="S5" s="6">
        <v>0</v>
      </c>
      <c r="T5" s="6">
        <v>0</v>
      </c>
      <c r="U5" s="6">
        <f t="shared" si="0"/>
        <v>53.74</v>
      </c>
      <c r="V5" s="6">
        <v>8.06</v>
      </c>
      <c r="W5" s="6">
        <f t="shared" si="1"/>
        <v>61.800000000000004</v>
      </c>
      <c r="X5" s="6"/>
      <c r="Y5" s="5" t="s">
        <v>41</v>
      </c>
      <c r="Z5" s="5"/>
    </row>
    <row r="6" spans="1:26" ht="15.75" customHeight="1" x14ac:dyDescent="0.3">
      <c r="A6" s="3">
        <v>45454</v>
      </c>
      <c r="B6" s="4" t="s">
        <v>59</v>
      </c>
      <c r="C6" s="5"/>
      <c r="D6" s="5"/>
      <c r="E6" s="5" t="s">
        <v>37</v>
      </c>
      <c r="F6" s="5" t="s">
        <v>56</v>
      </c>
      <c r="G6" s="5" t="s">
        <v>26</v>
      </c>
      <c r="H6" s="5" t="s">
        <v>26</v>
      </c>
      <c r="I6" s="5" t="s">
        <v>26</v>
      </c>
      <c r="J6" s="5" t="s">
        <v>39</v>
      </c>
      <c r="K6" s="5" t="s">
        <v>40</v>
      </c>
      <c r="L6" s="5">
        <v>1</v>
      </c>
      <c r="M6" s="5">
        <v>5.16</v>
      </c>
      <c r="N6" s="5">
        <v>20.84</v>
      </c>
      <c r="O6" s="5">
        <v>21</v>
      </c>
      <c r="P6" s="6">
        <v>0</v>
      </c>
      <c r="Q6" s="6">
        <v>43.34</v>
      </c>
      <c r="R6" s="6">
        <v>10.4</v>
      </c>
      <c r="S6" s="6">
        <v>0</v>
      </c>
      <c r="T6" s="6">
        <v>0</v>
      </c>
      <c r="U6" s="6">
        <f t="shared" si="0"/>
        <v>53.74</v>
      </c>
      <c r="V6" s="6">
        <v>8.06</v>
      </c>
      <c r="W6" s="6">
        <f t="shared" si="1"/>
        <v>61.800000000000004</v>
      </c>
      <c r="X6" s="6"/>
      <c r="Y6" s="5" t="s">
        <v>41</v>
      </c>
      <c r="Z6" s="5"/>
    </row>
    <row r="7" spans="1:26" ht="15.75" customHeight="1" x14ac:dyDescent="0.3">
      <c r="A7" s="3">
        <v>45454</v>
      </c>
      <c r="B7" s="4" t="s">
        <v>68</v>
      </c>
      <c r="C7" s="5"/>
      <c r="D7" s="5"/>
      <c r="E7" s="5" t="s">
        <v>48</v>
      </c>
      <c r="F7" s="5" t="s">
        <v>58</v>
      </c>
      <c r="G7" s="5" t="s">
        <v>26</v>
      </c>
      <c r="H7" s="5" t="s">
        <v>26</v>
      </c>
      <c r="I7" s="5" t="s">
        <v>26</v>
      </c>
      <c r="J7" s="5" t="s">
        <v>39</v>
      </c>
      <c r="K7" s="5" t="s">
        <v>40</v>
      </c>
      <c r="L7" s="5">
        <v>1</v>
      </c>
      <c r="M7" s="5">
        <v>1.72</v>
      </c>
      <c r="N7" s="5">
        <v>15.16</v>
      </c>
      <c r="O7" s="5">
        <v>16</v>
      </c>
      <c r="P7" s="6">
        <v>0</v>
      </c>
      <c r="Q7" s="6">
        <v>43.34</v>
      </c>
      <c r="R7" s="6">
        <v>10.4</v>
      </c>
      <c r="S7" s="6">
        <v>0</v>
      </c>
      <c r="T7" s="6">
        <v>0</v>
      </c>
      <c r="U7" s="6">
        <f t="shared" si="0"/>
        <v>53.74</v>
      </c>
      <c r="V7" s="6">
        <v>8.06</v>
      </c>
      <c r="W7" s="6">
        <f t="shared" si="1"/>
        <v>61.800000000000004</v>
      </c>
      <c r="X7" s="6"/>
      <c r="Y7" s="5" t="s">
        <v>41</v>
      </c>
      <c r="Z7" s="5"/>
    </row>
    <row r="8" spans="1:26" ht="15.75" customHeight="1" x14ac:dyDescent="0.3">
      <c r="A8" s="3">
        <v>45453</v>
      </c>
      <c r="B8" s="4" t="s">
        <v>50</v>
      </c>
      <c r="C8" s="5"/>
      <c r="D8" s="5"/>
      <c r="E8" s="5" t="s">
        <v>51</v>
      </c>
      <c r="F8" s="5" t="s">
        <v>52</v>
      </c>
      <c r="G8" s="5" t="s">
        <v>26</v>
      </c>
      <c r="H8" s="5" t="s">
        <v>26</v>
      </c>
      <c r="I8" s="5" t="s">
        <v>30</v>
      </c>
      <c r="J8" s="5" t="s">
        <v>53</v>
      </c>
      <c r="K8" s="5" t="s">
        <v>28</v>
      </c>
      <c r="L8" s="5">
        <v>2</v>
      </c>
      <c r="M8" s="5">
        <v>1186</v>
      </c>
      <c r="N8" s="5">
        <v>245.78</v>
      </c>
      <c r="O8" s="5">
        <v>1186</v>
      </c>
      <c r="P8" s="6">
        <v>0</v>
      </c>
      <c r="Q8" s="6">
        <v>2063.64</v>
      </c>
      <c r="R8" s="6">
        <v>10.4</v>
      </c>
      <c r="S8" s="6">
        <v>1044</v>
      </c>
      <c r="T8" s="6">
        <v>0</v>
      </c>
      <c r="U8" s="6">
        <f t="shared" si="0"/>
        <v>3118.04</v>
      </c>
      <c r="V8" s="6">
        <v>467.71</v>
      </c>
      <c r="W8" s="6">
        <f t="shared" si="1"/>
        <v>3585.75</v>
      </c>
      <c r="X8" s="6"/>
      <c r="Y8" s="5" t="s">
        <v>41</v>
      </c>
      <c r="Z8" s="5"/>
    </row>
    <row r="9" spans="1:26" ht="15.75" customHeight="1" x14ac:dyDescent="0.3">
      <c r="A9" s="3">
        <v>45453</v>
      </c>
      <c r="B9" s="4" t="s">
        <v>54</v>
      </c>
      <c r="C9" s="5"/>
      <c r="D9" s="5"/>
      <c r="E9" s="5" t="s">
        <v>44</v>
      </c>
      <c r="F9" s="5" t="s">
        <v>49</v>
      </c>
      <c r="G9" s="5" t="s">
        <v>26</v>
      </c>
      <c r="H9" s="5" t="s">
        <v>29</v>
      </c>
      <c r="I9" s="5" t="s">
        <v>30</v>
      </c>
      <c r="J9" s="5" t="s">
        <v>43</v>
      </c>
      <c r="K9" s="5" t="s">
        <v>28</v>
      </c>
      <c r="L9" s="5">
        <v>2</v>
      </c>
      <c r="M9" s="5">
        <v>22</v>
      </c>
      <c r="N9" s="5">
        <v>23.81</v>
      </c>
      <c r="O9" s="5">
        <v>24</v>
      </c>
      <c r="P9" s="6">
        <v>0</v>
      </c>
      <c r="Q9" s="6">
        <v>48.24</v>
      </c>
      <c r="R9" s="6">
        <v>10.4</v>
      </c>
      <c r="S9" s="6">
        <v>24.4</v>
      </c>
      <c r="T9" s="6">
        <v>0</v>
      </c>
      <c r="U9" s="6">
        <f t="shared" si="0"/>
        <v>83.039999999999992</v>
      </c>
      <c r="V9" s="6">
        <v>12.46</v>
      </c>
      <c r="W9" s="6">
        <f t="shared" si="1"/>
        <v>95.5</v>
      </c>
      <c r="X9" s="6"/>
      <c r="Y9" s="5" t="s">
        <v>41</v>
      </c>
      <c r="Z9" s="5"/>
    </row>
    <row r="10" spans="1:26" ht="15.75" customHeight="1" x14ac:dyDescent="0.3">
      <c r="A10" s="3">
        <v>45456</v>
      </c>
      <c r="B10" s="4" t="s">
        <v>83</v>
      </c>
      <c r="C10" s="5"/>
      <c r="D10" s="5"/>
      <c r="E10" s="5" t="s">
        <v>44</v>
      </c>
      <c r="F10" s="5" t="s">
        <v>45</v>
      </c>
      <c r="G10" s="5" t="s">
        <v>26</v>
      </c>
      <c r="H10" s="5" t="s">
        <v>29</v>
      </c>
      <c r="I10" s="5" t="s">
        <v>30</v>
      </c>
      <c r="J10" s="5" t="s">
        <v>46</v>
      </c>
      <c r="K10" s="5" t="s">
        <v>28</v>
      </c>
      <c r="L10" s="5">
        <v>1</v>
      </c>
      <c r="M10" s="5">
        <v>1.02</v>
      </c>
      <c r="N10" s="5">
        <v>2.87</v>
      </c>
      <c r="O10" s="5">
        <v>3</v>
      </c>
      <c r="P10" s="6">
        <v>0</v>
      </c>
      <c r="Q10" s="6">
        <v>43.34</v>
      </c>
      <c r="R10" s="6">
        <v>10.4</v>
      </c>
      <c r="S10" s="6">
        <v>21.93</v>
      </c>
      <c r="T10" s="6">
        <v>0</v>
      </c>
      <c r="U10" s="6">
        <f t="shared" si="0"/>
        <v>75.67</v>
      </c>
      <c r="V10" s="6">
        <v>11.35</v>
      </c>
      <c r="W10" s="6">
        <f t="shared" si="1"/>
        <v>87.02</v>
      </c>
      <c r="X10" s="6"/>
      <c r="Y10" s="5" t="s">
        <v>41</v>
      </c>
      <c r="Z10" s="5"/>
    </row>
    <row r="11" spans="1:26" ht="15.75" customHeight="1" x14ac:dyDescent="0.3">
      <c r="A11" s="3">
        <v>45455</v>
      </c>
      <c r="B11" s="9" t="s">
        <v>96</v>
      </c>
      <c r="C11" s="5"/>
      <c r="D11" s="5"/>
      <c r="E11" s="5" t="s">
        <v>44</v>
      </c>
      <c r="F11" s="5" t="s">
        <v>49</v>
      </c>
      <c r="G11" s="5" t="s">
        <v>26</v>
      </c>
      <c r="H11" s="5" t="s">
        <v>26</v>
      </c>
      <c r="I11" s="5" t="s">
        <v>30</v>
      </c>
      <c r="J11" s="5" t="s">
        <v>46</v>
      </c>
      <c r="K11" s="5" t="s">
        <v>28</v>
      </c>
      <c r="L11" s="5">
        <v>1</v>
      </c>
      <c r="M11" s="5">
        <v>3.26</v>
      </c>
      <c r="N11" s="5">
        <v>10</v>
      </c>
      <c r="O11" s="5">
        <v>11</v>
      </c>
      <c r="P11" s="6">
        <v>0</v>
      </c>
      <c r="Q11" s="6">
        <v>43.34</v>
      </c>
      <c r="R11" s="6">
        <v>10.4</v>
      </c>
      <c r="S11" s="6">
        <v>132.47</v>
      </c>
      <c r="T11" s="6">
        <v>218.51</v>
      </c>
      <c r="U11" s="6">
        <f t="shared" si="0"/>
        <v>404.72</v>
      </c>
      <c r="V11" s="6">
        <v>60.71</v>
      </c>
      <c r="W11" s="6">
        <f t="shared" si="1"/>
        <v>465.43</v>
      </c>
      <c r="X11" s="6"/>
      <c r="Y11" s="5" t="s">
        <v>41</v>
      </c>
      <c r="Z11" s="5"/>
    </row>
    <row r="12" spans="1:26" ht="15.75" customHeight="1" x14ac:dyDescent="0.3">
      <c r="A12" s="3">
        <v>45455</v>
      </c>
      <c r="B12" s="4" t="s">
        <v>81</v>
      </c>
      <c r="C12" s="5"/>
      <c r="D12" s="5"/>
      <c r="E12" s="5" t="s">
        <v>82</v>
      </c>
      <c r="F12" s="5" t="s">
        <v>52</v>
      </c>
      <c r="G12" s="5" t="s">
        <v>26</v>
      </c>
      <c r="H12" s="5" t="s">
        <v>26</v>
      </c>
      <c r="I12" s="5" t="s">
        <v>30</v>
      </c>
      <c r="J12" s="5" t="s">
        <v>53</v>
      </c>
      <c r="K12" s="5" t="s">
        <v>28</v>
      </c>
      <c r="L12" s="5">
        <v>6</v>
      </c>
      <c r="M12" s="5">
        <v>143.1</v>
      </c>
      <c r="N12" s="5">
        <v>37.44</v>
      </c>
      <c r="O12" s="5">
        <v>144</v>
      </c>
      <c r="P12" s="6">
        <v>0</v>
      </c>
      <c r="Q12" s="6">
        <v>250.56</v>
      </c>
      <c r="R12" s="6">
        <v>10.4</v>
      </c>
      <c r="S12" s="6">
        <v>126.76</v>
      </c>
      <c r="T12" s="6">
        <v>0</v>
      </c>
      <c r="U12" s="6">
        <f t="shared" si="0"/>
        <v>387.71999999999997</v>
      </c>
      <c r="V12" s="6">
        <v>58.16</v>
      </c>
      <c r="W12" s="6">
        <f t="shared" si="1"/>
        <v>445.88</v>
      </c>
      <c r="X12" s="6"/>
      <c r="Y12" s="5" t="s">
        <v>41</v>
      </c>
      <c r="Z12" s="5"/>
    </row>
    <row r="13" spans="1:26" ht="15.75" customHeight="1" x14ac:dyDescent="0.3">
      <c r="A13" s="3">
        <v>45456</v>
      </c>
      <c r="B13" s="4" t="s">
        <v>84</v>
      </c>
      <c r="C13" s="5"/>
      <c r="D13" s="5"/>
      <c r="E13" s="5" t="s">
        <v>37</v>
      </c>
      <c r="F13" s="5" t="s">
        <v>56</v>
      </c>
      <c r="G13" s="5" t="s">
        <v>26</v>
      </c>
      <c r="H13" s="5" t="s">
        <v>26</v>
      </c>
      <c r="I13" s="5" t="s">
        <v>30</v>
      </c>
      <c r="J13" s="5" t="s">
        <v>85</v>
      </c>
      <c r="K13" s="5" t="s">
        <v>28</v>
      </c>
      <c r="L13" s="5">
        <v>2</v>
      </c>
      <c r="M13" s="5">
        <v>56</v>
      </c>
      <c r="N13" s="5">
        <v>310.05</v>
      </c>
      <c r="O13" s="5">
        <v>311</v>
      </c>
      <c r="P13" s="6">
        <v>0</v>
      </c>
      <c r="Q13" s="6">
        <v>541.14</v>
      </c>
      <c r="R13" s="6">
        <v>10.4</v>
      </c>
      <c r="S13" s="6">
        <v>273.76</v>
      </c>
      <c r="T13" s="6">
        <v>0</v>
      </c>
      <c r="U13" s="6">
        <f t="shared" si="0"/>
        <v>825.3</v>
      </c>
      <c r="V13" s="6">
        <v>123.8</v>
      </c>
      <c r="W13" s="6">
        <f t="shared" si="1"/>
        <v>949.09999999999991</v>
      </c>
      <c r="X13" s="6"/>
      <c r="Y13" s="5" t="s">
        <v>41</v>
      </c>
      <c r="Z13" s="5"/>
    </row>
    <row r="14" spans="1:26" ht="15.75" customHeight="1" x14ac:dyDescent="0.3">
      <c r="A14" s="3">
        <v>45456</v>
      </c>
      <c r="B14" s="4" t="s">
        <v>86</v>
      </c>
      <c r="C14" s="5"/>
      <c r="D14" s="5"/>
      <c r="E14" s="5" t="s">
        <v>37</v>
      </c>
      <c r="F14" s="5" t="s">
        <v>58</v>
      </c>
      <c r="G14" s="5" t="s">
        <v>26</v>
      </c>
      <c r="H14" s="5" t="s">
        <v>26</v>
      </c>
      <c r="I14" s="5" t="s">
        <v>26</v>
      </c>
      <c r="J14" s="5" t="s">
        <v>39</v>
      </c>
      <c r="K14" s="5" t="s">
        <v>28</v>
      </c>
      <c r="L14" s="5">
        <v>1</v>
      </c>
      <c r="M14" s="5">
        <v>5.5</v>
      </c>
      <c r="N14" s="5">
        <v>34.369999999999997</v>
      </c>
      <c r="O14" s="5">
        <v>61</v>
      </c>
      <c r="P14" s="6">
        <v>0</v>
      </c>
      <c r="Q14" s="6">
        <v>43.34</v>
      </c>
      <c r="R14" s="6">
        <v>10.4</v>
      </c>
      <c r="S14" s="6">
        <v>21.93</v>
      </c>
      <c r="T14" s="6">
        <v>0</v>
      </c>
      <c r="U14" s="6">
        <f t="shared" si="0"/>
        <v>75.67</v>
      </c>
      <c r="V14" s="6">
        <v>11.35</v>
      </c>
      <c r="W14" s="6">
        <f t="shared" si="1"/>
        <v>87.02</v>
      </c>
      <c r="X14" s="6"/>
      <c r="Y14" s="5" t="s">
        <v>41</v>
      </c>
      <c r="Z14" s="5"/>
    </row>
    <row r="15" spans="1:26" ht="15.75" customHeight="1" x14ac:dyDescent="0.3">
      <c r="A15" s="3">
        <v>45456</v>
      </c>
      <c r="B15" s="4" t="s">
        <v>87</v>
      </c>
      <c r="C15" s="5"/>
      <c r="D15" s="5"/>
      <c r="E15" s="5" t="s">
        <v>37</v>
      </c>
      <c r="F15" s="5" t="s">
        <v>58</v>
      </c>
      <c r="G15" s="5" t="s">
        <v>26</v>
      </c>
      <c r="H15" s="5" t="s">
        <v>26</v>
      </c>
      <c r="I15" s="5" t="s">
        <v>26</v>
      </c>
      <c r="J15" s="5" t="s">
        <v>39</v>
      </c>
      <c r="K15" s="5" t="s">
        <v>28</v>
      </c>
      <c r="L15" s="5">
        <v>1</v>
      </c>
      <c r="M15" s="5">
        <v>4.74</v>
      </c>
      <c r="N15" s="5">
        <v>25.57</v>
      </c>
      <c r="O15" s="5">
        <v>25.57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f t="shared" si="0"/>
        <v>0</v>
      </c>
      <c r="V15" s="6">
        <v>0</v>
      </c>
      <c r="W15" s="6">
        <f t="shared" si="1"/>
        <v>0</v>
      </c>
      <c r="X15" s="6"/>
      <c r="Y15" s="5" t="s">
        <v>41</v>
      </c>
      <c r="Z15" s="5"/>
    </row>
    <row r="16" spans="1:26" ht="15.75" customHeight="1" x14ac:dyDescent="0.3">
      <c r="A16" s="3">
        <v>45455</v>
      </c>
      <c r="B16" s="4" t="s">
        <v>75</v>
      </c>
      <c r="C16" s="5"/>
      <c r="D16" s="5"/>
      <c r="E16" s="5" t="s">
        <v>37</v>
      </c>
      <c r="F16" s="5" t="s">
        <v>76</v>
      </c>
      <c r="G16" s="5" t="s">
        <v>26</v>
      </c>
      <c r="H16" s="5" t="s">
        <v>26</v>
      </c>
      <c r="I16" s="5" t="s">
        <v>26</v>
      </c>
      <c r="J16" s="5" t="s">
        <v>39</v>
      </c>
      <c r="K16" s="5" t="s">
        <v>40</v>
      </c>
      <c r="L16" s="5">
        <v>1</v>
      </c>
      <c r="M16" s="5">
        <v>13</v>
      </c>
      <c r="N16" s="5">
        <v>52.33</v>
      </c>
      <c r="O16" s="5">
        <v>75</v>
      </c>
      <c r="P16" s="6">
        <v>0</v>
      </c>
      <c r="Q16" s="6">
        <v>43.34</v>
      </c>
      <c r="R16" s="6">
        <v>10.4</v>
      </c>
      <c r="S16" s="6">
        <v>0</v>
      </c>
      <c r="T16" s="6">
        <v>0</v>
      </c>
      <c r="U16" s="6">
        <f t="shared" si="0"/>
        <v>53.74</v>
      </c>
      <c r="V16" s="6">
        <v>8.06</v>
      </c>
      <c r="W16" s="6">
        <f t="shared" si="1"/>
        <v>61.800000000000004</v>
      </c>
      <c r="X16" s="6"/>
      <c r="Y16" s="5" t="s">
        <v>41</v>
      </c>
      <c r="Z16" s="5"/>
    </row>
    <row r="17" spans="1:26" ht="15.75" customHeight="1" x14ac:dyDescent="0.3">
      <c r="A17" s="3">
        <v>45455</v>
      </c>
      <c r="B17" s="4" t="s">
        <v>77</v>
      </c>
      <c r="C17" s="5"/>
      <c r="D17" s="5"/>
      <c r="E17" s="5" t="s">
        <v>37</v>
      </c>
      <c r="F17" s="5" t="s">
        <v>76</v>
      </c>
      <c r="G17" s="5" t="s">
        <v>26</v>
      </c>
      <c r="H17" s="5" t="s">
        <v>26</v>
      </c>
      <c r="I17" s="5" t="s">
        <v>26</v>
      </c>
      <c r="J17" s="5" t="s">
        <v>39</v>
      </c>
      <c r="K17" s="5" t="s">
        <v>40</v>
      </c>
      <c r="L17" s="5">
        <v>1</v>
      </c>
      <c r="M17" s="5">
        <v>5</v>
      </c>
      <c r="N17" s="5">
        <v>21.32</v>
      </c>
      <c r="O17" s="5">
        <v>21.32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f t="shared" si="0"/>
        <v>0</v>
      </c>
      <c r="V17" s="6">
        <v>0</v>
      </c>
      <c r="W17" s="6">
        <f t="shared" si="1"/>
        <v>0</v>
      </c>
      <c r="X17" s="6"/>
      <c r="Y17" s="5" t="s">
        <v>41</v>
      </c>
      <c r="Z17" s="5"/>
    </row>
    <row r="18" spans="1:26" ht="15.75" customHeight="1" x14ac:dyDescent="0.3">
      <c r="A18" s="3">
        <v>45454</v>
      </c>
      <c r="B18" s="4" t="s">
        <v>69</v>
      </c>
      <c r="C18" s="5"/>
      <c r="D18" s="5"/>
      <c r="E18" s="5" t="s">
        <v>70</v>
      </c>
      <c r="F18" s="5" t="s">
        <v>71</v>
      </c>
      <c r="G18" s="5" t="s">
        <v>27</v>
      </c>
      <c r="H18" s="5" t="s">
        <v>27</v>
      </c>
      <c r="I18" s="5" t="s">
        <v>26</v>
      </c>
      <c r="J18" s="5" t="s">
        <v>72</v>
      </c>
      <c r="K18" s="5" t="s">
        <v>28</v>
      </c>
      <c r="L18" s="5">
        <v>2</v>
      </c>
      <c r="M18" s="5">
        <v>11</v>
      </c>
      <c r="N18" s="5">
        <v>18.079999999999998</v>
      </c>
      <c r="O18" s="5">
        <v>19</v>
      </c>
      <c r="P18" s="6">
        <v>0</v>
      </c>
      <c r="Q18" s="6">
        <v>43.34</v>
      </c>
      <c r="R18" s="6">
        <v>10.4</v>
      </c>
      <c r="S18" s="6">
        <v>21.93</v>
      </c>
      <c r="T18" s="6">
        <v>0</v>
      </c>
      <c r="U18" s="6">
        <f t="shared" si="0"/>
        <v>75.67</v>
      </c>
      <c r="V18" s="6">
        <v>11.35</v>
      </c>
      <c r="W18" s="6">
        <f t="shared" si="1"/>
        <v>87.02</v>
      </c>
      <c r="X18" s="6"/>
      <c r="Y18" s="5" t="s">
        <v>41</v>
      </c>
      <c r="Z18" s="5"/>
    </row>
    <row r="19" spans="1:26" ht="15.75" customHeight="1" x14ac:dyDescent="0.3">
      <c r="A19" s="3">
        <v>45457</v>
      </c>
      <c r="B19" s="9" t="s">
        <v>97</v>
      </c>
      <c r="C19" s="5"/>
      <c r="D19" s="5"/>
      <c r="E19" s="5" t="s">
        <v>100</v>
      </c>
      <c r="F19" s="5" t="s">
        <v>98</v>
      </c>
      <c r="G19" s="5" t="s">
        <v>26</v>
      </c>
      <c r="H19" s="5" t="s">
        <v>26</v>
      </c>
      <c r="I19" s="5" t="s">
        <v>30</v>
      </c>
      <c r="J19" s="5" t="s">
        <v>101</v>
      </c>
      <c r="K19" s="5" t="s">
        <v>28</v>
      </c>
      <c r="L19" s="5">
        <v>1</v>
      </c>
      <c r="M19" s="5">
        <v>21</v>
      </c>
      <c r="N19" s="5">
        <v>60</v>
      </c>
      <c r="O19" s="5">
        <v>60</v>
      </c>
      <c r="P19" s="6">
        <v>0</v>
      </c>
      <c r="Q19" s="6">
        <v>114</v>
      </c>
      <c r="R19" s="6">
        <v>10.4</v>
      </c>
      <c r="S19" s="6">
        <v>57.67</v>
      </c>
      <c r="T19" s="6">
        <v>0</v>
      </c>
      <c r="U19" s="6">
        <f t="shared" si="0"/>
        <v>182.07</v>
      </c>
      <c r="V19" s="6">
        <v>27.31</v>
      </c>
      <c r="W19" s="6">
        <f t="shared" si="1"/>
        <v>209.38</v>
      </c>
      <c r="X19" s="6"/>
      <c r="Y19" s="5" t="s">
        <v>41</v>
      </c>
      <c r="Z19" s="5"/>
    </row>
    <row r="20" spans="1:26" ht="15.75" customHeight="1" x14ac:dyDescent="0.3">
      <c r="A20" s="3">
        <v>45455</v>
      </c>
      <c r="B20" s="4" t="s">
        <v>78</v>
      </c>
      <c r="C20" s="5"/>
      <c r="D20" s="5"/>
      <c r="E20" s="5" t="s">
        <v>45</v>
      </c>
      <c r="F20" s="5" t="s">
        <v>79</v>
      </c>
      <c r="G20" s="5" t="s">
        <v>30</v>
      </c>
      <c r="H20" s="5" t="s">
        <v>30</v>
      </c>
      <c r="I20" s="5" t="s">
        <v>31</v>
      </c>
      <c r="J20" s="5" t="s">
        <v>80</v>
      </c>
      <c r="K20" s="5" t="s">
        <v>28</v>
      </c>
      <c r="L20" s="5">
        <v>1</v>
      </c>
      <c r="M20" s="5">
        <v>53</v>
      </c>
      <c r="N20" s="5">
        <v>47.63</v>
      </c>
      <c r="O20" s="5">
        <v>53</v>
      </c>
      <c r="P20" s="6">
        <v>0</v>
      </c>
      <c r="Q20" s="6">
        <v>106.53</v>
      </c>
      <c r="R20" s="6">
        <v>10.4</v>
      </c>
      <c r="S20" s="6">
        <v>53.89</v>
      </c>
      <c r="T20" s="6">
        <v>0</v>
      </c>
      <c r="U20" s="6">
        <f t="shared" si="0"/>
        <v>170.82</v>
      </c>
      <c r="V20" s="6">
        <v>25.62</v>
      </c>
      <c r="W20" s="6">
        <f t="shared" si="1"/>
        <v>196.44</v>
      </c>
      <c r="X20" s="6"/>
      <c r="Y20" s="5" t="s">
        <v>41</v>
      </c>
      <c r="Z20" s="5"/>
    </row>
    <row r="21" spans="1:26" ht="15.75" customHeight="1" x14ac:dyDescent="0.3">
      <c r="A21" s="3">
        <v>45454</v>
      </c>
      <c r="B21" s="4" t="s">
        <v>60</v>
      </c>
      <c r="C21" s="5"/>
      <c r="D21" s="5"/>
      <c r="E21" s="5" t="s">
        <v>45</v>
      </c>
      <c r="F21" s="5" t="s">
        <v>61</v>
      </c>
      <c r="G21" s="5" t="s">
        <v>30</v>
      </c>
      <c r="H21" s="5" t="s">
        <v>30</v>
      </c>
      <c r="I21" s="5" t="s">
        <v>32</v>
      </c>
      <c r="J21" s="5" t="s">
        <v>33</v>
      </c>
      <c r="K21" s="5" t="s">
        <v>28</v>
      </c>
      <c r="L21" s="5">
        <v>1</v>
      </c>
      <c r="M21" s="5">
        <v>19</v>
      </c>
      <c r="N21" s="5">
        <v>40.14</v>
      </c>
      <c r="O21" s="5">
        <v>41</v>
      </c>
      <c r="P21" s="6">
        <v>0</v>
      </c>
      <c r="Q21" s="6">
        <v>77.900000000000006</v>
      </c>
      <c r="R21" s="6">
        <v>10.4</v>
      </c>
      <c r="S21" s="6">
        <v>127.37</v>
      </c>
      <c r="T21" s="6">
        <v>173.87</v>
      </c>
      <c r="U21" s="6">
        <f t="shared" si="0"/>
        <v>389.54</v>
      </c>
      <c r="V21" s="6">
        <v>58.43</v>
      </c>
      <c r="W21" s="6">
        <f t="shared" si="1"/>
        <v>447.97</v>
      </c>
      <c r="X21" s="6"/>
      <c r="Y21" s="5" t="s">
        <v>41</v>
      </c>
      <c r="Z21" s="5"/>
    </row>
    <row r="22" spans="1:26" ht="15.75" customHeight="1" x14ac:dyDescent="0.3">
      <c r="A22" s="3">
        <v>45454</v>
      </c>
      <c r="B22" s="4" t="s">
        <v>62</v>
      </c>
      <c r="C22" s="5"/>
      <c r="D22" s="5"/>
      <c r="E22" s="5" t="s">
        <v>38</v>
      </c>
      <c r="F22" s="5" t="s">
        <v>63</v>
      </c>
      <c r="G22" s="5" t="s">
        <v>26</v>
      </c>
      <c r="H22" s="5" t="s">
        <v>26</v>
      </c>
      <c r="I22" s="5" t="s">
        <v>26</v>
      </c>
      <c r="J22" s="5" t="s">
        <v>64</v>
      </c>
      <c r="K22" s="5" t="s">
        <v>28</v>
      </c>
      <c r="L22" s="5">
        <v>1</v>
      </c>
      <c r="M22" s="5">
        <v>5</v>
      </c>
      <c r="N22" s="5">
        <v>24.47</v>
      </c>
      <c r="O22" s="5">
        <v>25</v>
      </c>
      <c r="P22" s="6">
        <v>0</v>
      </c>
      <c r="Q22" s="6">
        <v>43.34</v>
      </c>
      <c r="R22" s="6">
        <v>10.4</v>
      </c>
      <c r="S22" s="6">
        <v>21.93</v>
      </c>
      <c r="T22" s="6">
        <v>0</v>
      </c>
      <c r="U22" s="6">
        <f t="shared" si="0"/>
        <v>75.67</v>
      </c>
      <c r="V22" s="6">
        <v>11.35</v>
      </c>
      <c r="W22" s="6">
        <f t="shared" si="1"/>
        <v>87.02</v>
      </c>
      <c r="X22" s="6"/>
      <c r="Y22" s="5" t="s">
        <v>41</v>
      </c>
      <c r="Z22" s="5"/>
    </row>
    <row r="23" spans="1:26" ht="15.75" customHeight="1" x14ac:dyDescent="0.3">
      <c r="A23" s="3">
        <v>45454</v>
      </c>
      <c r="B23" s="4" t="s">
        <v>65</v>
      </c>
      <c r="C23" s="5"/>
      <c r="D23" s="5"/>
      <c r="E23" s="5" t="s">
        <v>66</v>
      </c>
      <c r="F23" s="5" t="s">
        <v>67</v>
      </c>
      <c r="G23" s="5" t="s">
        <v>26</v>
      </c>
      <c r="H23" s="5" t="s">
        <v>26</v>
      </c>
      <c r="I23" s="5" t="s">
        <v>29</v>
      </c>
      <c r="J23" s="5" t="s">
        <v>34</v>
      </c>
      <c r="K23" s="5" t="s">
        <v>28</v>
      </c>
      <c r="L23" s="5">
        <v>2</v>
      </c>
      <c r="M23" s="5">
        <v>12</v>
      </c>
      <c r="N23" s="5">
        <v>60.08</v>
      </c>
      <c r="O23" s="5">
        <v>61</v>
      </c>
      <c r="P23" s="6">
        <v>0</v>
      </c>
      <c r="Q23" s="6">
        <v>43.34</v>
      </c>
      <c r="R23" s="6">
        <v>10.4</v>
      </c>
      <c r="S23" s="6">
        <v>21.93</v>
      </c>
      <c r="T23" s="6">
        <v>0</v>
      </c>
      <c r="U23" s="6">
        <f t="shared" si="0"/>
        <v>75.67</v>
      </c>
      <c r="V23" s="6">
        <v>11.35</v>
      </c>
      <c r="W23" s="6">
        <f t="shared" si="1"/>
        <v>87.02</v>
      </c>
      <c r="X23" s="6"/>
      <c r="Y23" s="5" t="s">
        <v>41</v>
      </c>
      <c r="Z23" s="5"/>
    </row>
    <row r="24" spans="1:26" ht="15.75" customHeight="1" x14ac:dyDescent="0.3">
      <c r="A24" s="3">
        <v>45456</v>
      </c>
      <c r="B24" s="4" t="s">
        <v>88</v>
      </c>
      <c r="C24" s="5" t="s">
        <v>89</v>
      </c>
      <c r="D24" s="5"/>
      <c r="E24" s="5" t="s">
        <v>90</v>
      </c>
      <c r="F24" s="5" t="s">
        <v>91</v>
      </c>
      <c r="G24" s="5" t="s">
        <v>27</v>
      </c>
      <c r="H24" s="5" t="s">
        <v>27</v>
      </c>
      <c r="I24" s="5" t="s">
        <v>30</v>
      </c>
      <c r="J24" s="5" t="s">
        <v>92</v>
      </c>
      <c r="K24" s="5" t="s">
        <v>28</v>
      </c>
      <c r="L24" s="5">
        <v>1</v>
      </c>
      <c r="M24" s="5">
        <v>5</v>
      </c>
      <c r="N24" s="5">
        <v>0.8</v>
      </c>
      <c r="O24" s="5">
        <v>5</v>
      </c>
      <c r="P24" s="6">
        <v>0</v>
      </c>
      <c r="Q24" s="6">
        <v>43.34</v>
      </c>
      <c r="R24" s="6">
        <v>10.4</v>
      </c>
      <c r="S24" s="6">
        <v>21.93</v>
      </c>
      <c r="T24" s="6">
        <v>0</v>
      </c>
      <c r="U24" s="6">
        <f t="shared" si="0"/>
        <v>75.67</v>
      </c>
      <c r="V24" s="6">
        <v>11.35</v>
      </c>
      <c r="W24" s="6">
        <f t="shared" si="1"/>
        <v>87.02</v>
      </c>
      <c r="X24" s="6"/>
      <c r="Y24" s="5" t="s">
        <v>41</v>
      </c>
      <c r="Z24" s="5"/>
    </row>
    <row r="25" spans="1:26" ht="15.75" customHeight="1" x14ac:dyDescent="0.3">
      <c r="O25" s="2"/>
      <c r="U25" s="8">
        <f>SUM(U2:U24)</f>
        <v>15622.729999999998</v>
      </c>
      <c r="V25" s="8">
        <f>SUM(V2:V24)</f>
        <v>2343.4099999999989</v>
      </c>
      <c r="W25" s="8">
        <f>SUM(W2:W24)</f>
        <v>17966.14</v>
      </c>
    </row>
  </sheetData>
  <sortState xmlns:xlrd2="http://schemas.microsoft.com/office/spreadsheetml/2017/richdata2" ref="A2:Z50">
    <sortCondition ref="B2:B5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2024-06-18T13:12:50Z</dcterms:created>
  <dcterms:modified xsi:type="dcterms:W3CDTF">2024-06-27T13:41:59Z</dcterms:modified>
</cp:coreProperties>
</file>