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9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27" i="1" l="1"/>
  <c r="V27" i="1" s="1"/>
  <c r="T21" i="1"/>
  <c r="V21" i="1" s="1"/>
  <c r="T17" i="1"/>
  <c r="V17" i="1" s="1"/>
  <c r="T13" i="1"/>
  <c r="V13" i="1" s="1"/>
  <c r="T9" i="1"/>
  <c r="V9" i="1" s="1"/>
  <c r="T5" i="1"/>
  <c r="V5" i="1" s="1"/>
  <c r="T25" i="1"/>
  <c r="V25" i="1" s="1"/>
  <c r="T3" i="1"/>
  <c r="V3" i="1" s="1"/>
  <c r="T7" i="1"/>
  <c r="V7" i="1" s="1"/>
  <c r="T11" i="1"/>
  <c r="V11" i="1" s="1"/>
  <c r="T15" i="1"/>
  <c r="V15" i="1" s="1"/>
  <c r="T19" i="1"/>
  <c r="V19" i="1" s="1"/>
  <c r="T23" i="1"/>
  <c r="V23" i="1" s="1"/>
  <c r="T2" i="1"/>
  <c r="V2" i="1" s="1"/>
  <c r="T4" i="1" l="1"/>
  <c r="V4" i="1" s="1"/>
  <c r="T6" i="1"/>
  <c r="V6" i="1" s="1"/>
  <c r="T8" i="1"/>
  <c r="V8" i="1" s="1"/>
  <c r="T10" i="1"/>
  <c r="V10" i="1" s="1"/>
  <c r="T12" i="1"/>
  <c r="V12" i="1" s="1"/>
  <c r="T14" i="1"/>
  <c r="V14" i="1" s="1"/>
  <c r="T16" i="1"/>
  <c r="V16" i="1" s="1"/>
  <c r="T18" i="1"/>
  <c r="V18" i="1" s="1"/>
  <c r="T20" i="1"/>
  <c r="V20" i="1" s="1"/>
  <c r="T22" i="1"/>
  <c r="V22" i="1" s="1"/>
  <c r="T24" i="1"/>
  <c r="V24" i="1" s="1"/>
  <c r="T26" i="1"/>
  <c r="V26" i="1" s="1"/>
  <c r="T28" i="1"/>
  <c r="V28" i="1" s="1"/>
</calcChain>
</file>

<file path=xl/sharedStrings.xml><?xml version="1.0" encoding="utf-8"?>
<sst xmlns="http://schemas.openxmlformats.org/spreadsheetml/2006/main" count="320" uniqueCount="96">
  <si>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</si>
  <si>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</si>
  <si>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</si>
  <si>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</si>
  <si>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</si>
  <si>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</si>
  <si>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</si>
  <si>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</si>
  <si>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</si>
  <si>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</si>
  <si>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</si>
  <si>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</si>
  <si>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</si>
  <si>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</si>
  <si>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</si>
  <si>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</si>
  <si>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</si>
  <si>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</si>
  <si>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</si>
  <si>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</si>
  <si>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</si>
  <si>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</si>
  <si>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</si>
  <si>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</si>
  <si>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</si>
  <si>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</si>
  <si>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DOOR</t>
  </si>
  <si>
    <t>DBN</t>
  </si>
  <si>
    <t>BRYANSTON</t>
  </si>
  <si>
    <t>CPT</t>
  </si>
  <si>
    <t>PLZ</t>
  </si>
  <si>
    <t>LORRAINE</t>
  </si>
  <si>
    <t>LEC305598</t>
  </si>
  <si>
    <t>LE CREUSET JHB LINBRO WAREHOUSE</t>
  </si>
  <si>
    <t>LE CREUSET GATEWAY</t>
  </si>
  <si>
    <t>UMHLANGA RIDGE</t>
  </si>
  <si>
    <t>MOV002</t>
  </si>
  <si>
    <t>LEC305599</t>
  </si>
  <si>
    <t>LE CRUESET RUSTENBURG (WATERFALL)</t>
  </si>
  <si>
    <t>RUSTENBURG</t>
  </si>
  <si>
    <t>LEC305600</t>
  </si>
  <si>
    <t>LE CREUSET WATERCREST MALL</t>
  </si>
  <si>
    <t>WATERFALL PARK</t>
  </si>
  <si>
    <t>LEC305601</t>
  </si>
  <si>
    <t>LE CREUSET BALLITO JUNCTION</t>
  </si>
  <si>
    <t>BALLITO</t>
  </si>
  <si>
    <t>LEC305605</t>
  </si>
  <si>
    <t>LE CREUSET</t>
  </si>
  <si>
    <t>LE CREUSET GARDEN ROUTE</t>
  </si>
  <si>
    <t>GRJ</t>
  </si>
  <si>
    <t>GEORGE</t>
  </si>
  <si>
    <t>LEC305608</t>
  </si>
  <si>
    <t>LE CREUSET HOBART GROVE</t>
  </si>
  <si>
    <t>LEC305610</t>
  </si>
  <si>
    <t>LINBRO PARK</t>
  </si>
  <si>
    <t>PALLET</t>
  </si>
  <si>
    <t>LEC305613</t>
  </si>
  <si>
    <t>LEC305614</t>
  </si>
  <si>
    <t>LE CREUSET WALMER PARK</t>
  </si>
  <si>
    <t>WALMER TOWNSHIP AREA</t>
  </si>
  <si>
    <t>LEC305617</t>
  </si>
  <si>
    <t>LE CREUSET LA LUCIA.</t>
  </si>
  <si>
    <t>DURBAN</t>
  </si>
  <si>
    <t>LEC305618</t>
  </si>
  <si>
    <t>LUNDBECK SA</t>
  </si>
  <si>
    <t>RANDPARK RIDGE</t>
  </si>
  <si>
    <t>LEC305619</t>
  </si>
  <si>
    <t>LEC305620</t>
  </si>
  <si>
    <t>LE CREUSET WATERCREST</t>
  </si>
  <si>
    <t>LEC305621</t>
  </si>
  <si>
    <t>LE CREUSET PAVILION</t>
  </si>
  <si>
    <t>WESTVILLE</t>
  </si>
  <si>
    <t>1508564</t>
  </si>
  <si>
    <t>LE CRESEUSET</t>
  </si>
  <si>
    <t>LE CREUSET BAY WEST MALL</t>
  </si>
  <si>
    <t>LEC305623</t>
  </si>
  <si>
    <t>METEKLAMPS APPLIANCES</t>
  </si>
  <si>
    <t>KNYSNA</t>
  </si>
  <si>
    <t>LEC305624</t>
  </si>
  <si>
    <t>LEC305625</t>
  </si>
  <si>
    <t>LEC305626</t>
  </si>
  <si>
    <t>LEC305627</t>
  </si>
  <si>
    <t>LE CREUSET BALLITO</t>
  </si>
  <si>
    <t>LEC305628</t>
  </si>
  <si>
    <t>LEC305629</t>
  </si>
  <si>
    <t>LEC305630</t>
  </si>
  <si>
    <t>STOCK</t>
  </si>
  <si>
    <t>87581/87580</t>
  </si>
  <si>
    <t>DEEPTEAL SETS</t>
  </si>
  <si>
    <t>SOZA345846</t>
  </si>
  <si>
    <t>LEC305631</t>
  </si>
  <si>
    <t>LEC305632</t>
  </si>
  <si>
    <t>LEC305634</t>
  </si>
  <si>
    <t>LEC305635</t>
  </si>
  <si>
    <t>LE CREUSET LA LUCIA</t>
  </si>
  <si>
    <t>INV265356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</si>
</sst>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43" fontId="0" fillId="0" borderId="0" xfId="1" applyFont="1"/>
    <xf numFmtId="0" fontId="0" fillId="0" borderId="1" xfId="0" applyFill="1" applyBorder="1"/>
    <xf numFmtId="43" fontId="0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topLeftCell="K5" workbookViewId="0">
      <selection activeCell="T29" sqref="T29:V29"/>
    </sheetView>
  </sheetViews>
  <sheetFormatPr defaultRowHeight="15" x14ac:dyDescent="0.25"/>
  <cols>
    <col min="1" max="1" width="13.7109375" bestFit="1" customWidth="1"/>
    <col min="2" max="2" width="11.140625" bestFit="1" customWidth="1"/>
    <col min="3" max="3" width="16" bestFit="1" customWidth="1"/>
    <col min="4" max="4" width="34" bestFit="1" customWidth="1"/>
    <col min="5" max="5" width="36" bestFit="1" customWidth="1"/>
    <col min="6" max="6" width="7" bestFit="1" customWidth="1"/>
    <col min="7" max="7" width="6.42578125" bestFit="1" customWidth="1"/>
    <col min="8" max="8" width="12.7109375" bestFit="1" customWidth="1"/>
    <col min="9" max="9" width="27.5703125" bestFit="1" customWidth="1"/>
    <col min="10" max="10" width="7.140625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customWidth="1"/>
    <col min="15" max="15" width="9.85546875" style="6" bestFit="1" customWidth="1"/>
    <col min="16" max="16" width="14.5703125" style="6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2" width="10.42578125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44547</v>
      </c>
      <c r="B2" s="4" t="s">
        <v>72</v>
      </c>
      <c r="C2" s="4"/>
      <c r="D2" s="4" t="s">
        <v>73</v>
      </c>
      <c r="E2" s="4" t="s">
        <v>74</v>
      </c>
      <c r="F2" s="4" t="s">
        <v>29</v>
      </c>
      <c r="G2" s="4" t="s">
        <v>29</v>
      </c>
      <c r="H2" s="4" t="s">
        <v>30</v>
      </c>
      <c r="I2" s="4" t="s">
        <v>31</v>
      </c>
      <c r="J2" s="4" t="s">
        <v>26</v>
      </c>
      <c r="K2" s="4">
        <v>2</v>
      </c>
      <c r="L2" s="4">
        <v>706</v>
      </c>
      <c r="M2" s="4">
        <v>764.44</v>
      </c>
      <c r="N2" s="4">
        <v>765</v>
      </c>
      <c r="O2" s="5">
        <v>0</v>
      </c>
      <c r="P2" s="5">
        <v>1621.8</v>
      </c>
      <c r="Q2" s="5">
        <v>0</v>
      </c>
      <c r="R2" s="5">
        <v>615.96</v>
      </c>
      <c r="S2" s="5">
        <v>0</v>
      </c>
      <c r="T2" s="5">
        <f>SUM(P2:S2)</f>
        <v>2237.7600000000002</v>
      </c>
      <c r="U2" s="5">
        <v>335.66</v>
      </c>
      <c r="V2" s="5">
        <f>SUM(T2:U2)</f>
        <v>2573.42</v>
      </c>
      <c r="W2" s="4" t="s">
        <v>95</v>
      </c>
      <c r="X2" s="4" t="s">
        <v>36</v>
      </c>
      <c r="Y2" s="4"/>
    </row>
    <row r="3" spans="1:25" x14ac:dyDescent="0.25">
      <c r="A3" s="3">
        <v>44539</v>
      </c>
      <c r="B3" s="4" t="s">
        <v>32</v>
      </c>
      <c r="C3" s="4" t="s">
        <v>86</v>
      </c>
      <c r="D3" s="4" t="s">
        <v>33</v>
      </c>
      <c r="E3" s="4" t="s">
        <v>34</v>
      </c>
      <c r="F3" s="4" t="s">
        <v>25</v>
      </c>
      <c r="G3" s="4" t="s">
        <v>25</v>
      </c>
      <c r="H3" s="4" t="s">
        <v>27</v>
      </c>
      <c r="I3" s="4" t="s">
        <v>35</v>
      </c>
      <c r="J3" s="4" t="s">
        <v>26</v>
      </c>
      <c r="K3" s="4">
        <v>2</v>
      </c>
      <c r="L3" s="4">
        <v>520</v>
      </c>
      <c r="M3" s="4">
        <v>816</v>
      </c>
      <c r="N3" s="4">
        <v>816</v>
      </c>
      <c r="O3" s="5">
        <v>0</v>
      </c>
      <c r="P3" s="5">
        <v>1124.45</v>
      </c>
      <c r="Q3" s="5">
        <v>0</v>
      </c>
      <c r="R3" s="5">
        <v>427.06</v>
      </c>
      <c r="S3" s="5">
        <v>0</v>
      </c>
      <c r="T3" s="5">
        <f>SUM(P3:S3)</f>
        <v>1551.51</v>
      </c>
      <c r="U3" s="5">
        <v>232.72</v>
      </c>
      <c r="V3" s="5">
        <f t="shared" ref="V3:V27" si="0">SUM(T3:U3)</f>
        <v>1784.23</v>
      </c>
      <c r="W3" s="4" t="s">
        <v>95</v>
      </c>
      <c r="X3" s="4" t="s">
        <v>36</v>
      </c>
      <c r="Y3" s="4"/>
    </row>
    <row r="4" spans="1:25" x14ac:dyDescent="0.25">
      <c r="A4" s="3">
        <v>44539</v>
      </c>
      <c r="B4" s="4" t="s">
        <v>37</v>
      </c>
      <c r="C4" s="4" t="s">
        <v>86</v>
      </c>
      <c r="D4" s="4" t="s">
        <v>33</v>
      </c>
      <c r="E4" s="4" t="s">
        <v>38</v>
      </c>
      <c r="F4" s="4" t="s">
        <v>25</v>
      </c>
      <c r="G4" s="4" t="s">
        <v>25</v>
      </c>
      <c r="H4" s="4" t="s">
        <v>39</v>
      </c>
      <c r="I4" s="4" t="s">
        <v>39</v>
      </c>
      <c r="J4" s="4" t="s">
        <v>26</v>
      </c>
      <c r="K4" s="4">
        <v>6</v>
      </c>
      <c r="L4" s="4">
        <v>118</v>
      </c>
      <c r="M4" s="4">
        <v>173.4</v>
      </c>
      <c r="N4" s="4">
        <v>174</v>
      </c>
      <c r="O4" s="5">
        <v>0</v>
      </c>
      <c r="P4" s="5">
        <v>387.32</v>
      </c>
      <c r="Q4" s="5">
        <v>0</v>
      </c>
      <c r="R4" s="5">
        <v>147.11000000000001</v>
      </c>
      <c r="S4" s="5">
        <v>0</v>
      </c>
      <c r="T4" s="5">
        <f>SUM(P4:S4)</f>
        <v>534.43000000000006</v>
      </c>
      <c r="U4" s="5">
        <v>80.17</v>
      </c>
      <c r="V4" s="5">
        <f t="shared" si="0"/>
        <v>614.6</v>
      </c>
      <c r="W4" s="4" t="s">
        <v>95</v>
      </c>
      <c r="X4" s="4" t="s">
        <v>36</v>
      </c>
      <c r="Y4" s="4"/>
    </row>
    <row r="5" spans="1:25" x14ac:dyDescent="0.25">
      <c r="A5" s="3">
        <v>44539</v>
      </c>
      <c r="B5" s="4" t="s">
        <v>40</v>
      </c>
      <c r="C5" s="4" t="s">
        <v>86</v>
      </c>
      <c r="D5" s="4" t="s">
        <v>33</v>
      </c>
      <c r="E5" s="4" t="s">
        <v>41</v>
      </c>
      <c r="F5" s="4" t="s">
        <v>25</v>
      </c>
      <c r="G5" s="4" t="s">
        <v>25</v>
      </c>
      <c r="H5" s="4" t="s">
        <v>27</v>
      </c>
      <c r="I5" s="4" t="s">
        <v>42</v>
      </c>
      <c r="J5" s="4" t="s">
        <v>26</v>
      </c>
      <c r="K5" s="4">
        <v>1</v>
      </c>
      <c r="L5" s="4">
        <v>219</v>
      </c>
      <c r="M5" s="4">
        <v>312</v>
      </c>
      <c r="N5" s="4">
        <v>312</v>
      </c>
      <c r="O5" s="5">
        <v>0</v>
      </c>
      <c r="P5" s="5">
        <v>429.94</v>
      </c>
      <c r="Q5" s="5">
        <v>0</v>
      </c>
      <c r="R5" s="5">
        <v>163.29</v>
      </c>
      <c r="S5" s="5">
        <v>0</v>
      </c>
      <c r="T5" s="5">
        <f>SUM(P5:S5)</f>
        <v>593.23</v>
      </c>
      <c r="U5" s="5">
        <v>88.99</v>
      </c>
      <c r="V5" s="5">
        <f t="shared" si="0"/>
        <v>682.22</v>
      </c>
      <c r="W5" s="4" t="s">
        <v>95</v>
      </c>
      <c r="X5" s="4" t="s">
        <v>36</v>
      </c>
      <c r="Y5" s="4"/>
    </row>
    <row r="6" spans="1:25" x14ac:dyDescent="0.25">
      <c r="A6" s="3">
        <v>44539</v>
      </c>
      <c r="B6" s="4" t="s">
        <v>43</v>
      </c>
      <c r="C6" s="4" t="s">
        <v>86</v>
      </c>
      <c r="D6" s="4" t="s">
        <v>33</v>
      </c>
      <c r="E6" s="4" t="s">
        <v>44</v>
      </c>
      <c r="F6" s="4" t="s">
        <v>25</v>
      </c>
      <c r="G6" s="4" t="s">
        <v>25</v>
      </c>
      <c r="H6" s="4" t="s">
        <v>45</v>
      </c>
      <c r="I6" s="4" t="s">
        <v>45</v>
      </c>
      <c r="J6" s="4" t="s">
        <v>26</v>
      </c>
      <c r="K6" s="4">
        <v>2</v>
      </c>
      <c r="L6" s="4">
        <v>304</v>
      </c>
      <c r="M6" s="4">
        <v>586.55999999999995</v>
      </c>
      <c r="N6" s="4">
        <v>587</v>
      </c>
      <c r="O6" s="5">
        <v>0</v>
      </c>
      <c r="P6" s="5">
        <v>1493.33</v>
      </c>
      <c r="Q6" s="5">
        <v>0</v>
      </c>
      <c r="R6" s="5">
        <v>567.16</v>
      </c>
      <c r="S6" s="5">
        <v>0</v>
      </c>
      <c r="T6" s="5">
        <f>SUM(P6:S6)</f>
        <v>2060.4899999999998</v>
      </c>
      <c r="U6" s="5">
        <v>309.07</v>
      </c>
      <c r="V6" s="5">
        <f t="shared" si="0"/>
        <v>2369.56</v>
      </c>
      <c r="W6" s="4" t="s">
        <v>95</v>
      </c>
      <c r="X6" s="4" t="s">
        <v>36</v>
      </c>
      <c r="Y6" s="4"/>
    </row>
    <row r="7" spans="1:25" x14ac:dyDescent="0.25">
      <c r="A7" s="3">
        <v>44540</v>
      </c>
      <c r="B7" s="4" t="s">
        <v>46</v>
      </c>
      <c r="C7" s="4" t="s">
        <v>87</v>
      </c>
      <c r="D7" s="4" t="s">
        <v>47</v>
      </c>
      <c r="E7" s="4" t="s">
        <v>48</v>
      </c>
      <c r="F7" s="4" t="s">
        <v>25</v>
      </c>
      <c r="G7" s="4" t="s">
        <v>29</v>
      </c>
      <c r="H7" s="4" t="s">
        <v>49</v>
      </c>
      <c r="I7" s="4" t="s">
        <v>50</v>
      </c>
      <c r="J7" s="4" t="s">
        <v>26</v>
      </c>
      <c r="K7" s="4">
        <v>13</v>
      </c>
      <c r="L7" s="4">
        <v>233</v>
      </c>
      <c r="M7" s="4">
        <v>205.08</v>
      </c>
      <c r="N7" s="4">
        <v>233</v>
      </c>
      <c r="O7" s="5">
        <v>0</v>
      </c>
      <c r="P7" s="5">
        <v>479.14</v>
      </c>
      <c r="Q7" s="5">
        <v>0</v>
      </c>
      <c r="R7" s="5">
        <v>181.98</v>
      </c>
      <c r="S7" s="5">
        <v>0</v>
      </c>
      <c r="T7" s="5">
        <f>SUM(P7:S7)</f>
        <v>661.12</v>
      </c>
      <c r="U7" s="5">
        <v>99.17</v>
      </c>
      <c r="V7" s="5">
        <f t="shared" si="0"/>
        <v>760.29</v>
      </c>
      <c r="W7" s="4" t="s">
        <v>95</v>
      </c>
      <c r="X7" s="4" t="s">
        <v>36</v>
      </c>
      <c r="Y7" s="4"/>
    </row>
    <row r="8" spans="1:25" x14ac:dyDescent="0.25">
      <c r="A8" s="3">
        <v>44544</v>
      </c>
      <c r="B8" s="4" t="s">
        <v>51</v>
      </c>
      <c r="C8" s="4" t="s">
        <v>88</v>
      </c>
      <c r="D8" s="4" t="s">
        <v>47</v>
      </c>
      <c r="E8" s="4" t="s">
        <v>52</v>
      </c>
      <c r="F8" s="4" t="s">
        <v>29</v>
      </c>
      <c r="G8" s="4" t="s">
        <v>29</v>
      </c>
      <c r="H8" s="4" t="s">
        <v>25</v>
      </c>
      <c r="I8" s="4" t="s">
        <v>28</v>
      </c>
      <c r="J8" s="4" t="s">
        <v>26</v>
      </c>
      <c r="K8" s="4">
        <v>1</v>
      </c>
      <c r="L8" s="4">
        <v>245</v>
      </c>
      <c r="M8" s="4">
        <v>424.8</v>
      </c>
      <c r="N8" s="4">
        <v>425</v>
      </c>
      <c r="O8" s="5">
        <v>0</v>
      </c>
      <c r="P8" s="5">
        <v>1000.11</v>
      </c>
      <c r="Q8" s="5">
        <v>0</v>
      </c>
      <c r="R8" s="5">
        <v>379.84</v>
      </c>
      <c r="S8" s="5">
        <v>0</v>
      </c>
      <c r="T8" s="5">
        <f>SUM(P8:S8)</f>
        <v>1379.95</v>
      </c>
      <c r="U8" s="5">
        <v>207</v>
      </c>
      <c r="V8" s="5">
        <f t="shared" si="0"/>
        <v>1586.95</v>
      </c>
      <c r="W8" s="4" t="s">
        <v>95</v>
      </c>
      <c r="X8" s="4" t="s">
        <v>36</v>
      </c>
      <c r="Y8" s="4"/>
    </row>
    <row r="9" spans="1:25" x14ac:dyDescent="0.25">
      <c r="A9" s="3">
        <v>44544</v>
      </c>
      <c r="B9" s="4" t="s">
        <v>53</v>
      </c>
      <c r="C9" s="4" t="s">
        <v>86</v>
      </c>
      <c r="D9" s="4" t="s">
        <v>47</v>
      </c>
      <c r="E9" s="4" t="s">
        <v>33</v>
      </c>
      <c r="F9" s="4" t="s">
        <v>29</v>
      </c>
      <c r="G9" s="4" t="s">
        <v>29</v>
      </c>
      <c r="H9" s="4" t="s">
        <v>25</v>
      </c>
      <c r="I9" s="4" t="s">
        <v>54</v>
      </c>
      <c r="J9" s="4" t="s">
        <v>55</v>
      </c>
      <c r="K9" s="4">
        <v>12</v>
      </c>
      <c r="L9" s="4">
        <v>7566</v>
      </c>
      <c r="M9" s="4">
        <v>5793.6</v>
      </c>
      <c r="N9" s="4">
        <v>12</v>
      </c>
      <c r="O9" s="5">
        <v>0</v>
      </c>
      <c r="P9" s="5">
        <v>11218.02</v>
      </c>
      <c r="Q9" s="5">
        <v>0</v>
      </c>
      <c r="R9" s="5">
        <v>0</v>
      </c>
      <c r="S9" s="5">
        <v>0</v>
      </c>
      <c r="T9" s="5">
        <f>SUM(P9:S9)</f>
        <v>11218.02</v>
      </c>
      <c r="U9" s="5">
        <v>1682.71</v>
      </c>
      <c r="V9" s="5">
        <f t="shared" si="0"/>
        <v>12900.73</v>
      </c>
      <c r="W9" s="4" t="s">
        <v>95</v>
      </c>
      <c r="X9" s="4" t="s">
        <v>36</v>
      </c>
      <c r="Y9" s="4"/>
    </row>
    <row r="10" spans="1:25" x14ac:dyDescent="0.25">
      <c r="A10" s="3">
        <v>44545</v>
      </c>
      <c r="B10" s="4" t="s">
        <v>56</v>
      </c>
      <c r="C10" s="4" t="s">
        <v>86</v>
      </c>
      <c r="D10" s="4" t="s">
        <v>47</v>
      </c>
      <c r="E10" s="4" t="s">
        <v>33</v>
      </c>
      <c r="F10" s="4" t="s">
        <v>29</v>
      </c>
      <c r="G10" s="4" t="s">
        <v>29</v>
      </c>
      <c r="H10" s="4" t="s">
        <v>25</v>
      </c>
      <c r="I10" s="4" t="s">
        <v>54</v>
      </c>
      <c r="J10" s="4" t="s">
        <v>55</v>
      </c>
      <c r="K10" s="4">
        <v>12</v>
      </c>
      <c r="L10" s="4">
        <v>6016</v>
      </c>
      <c r="M10" s="4">
        <v>6180</v>
      </c>
      <c r="N10" s="4">
        <v>12</v>
      </c>
      <c r="O10" s="5">
        <v>0</v>
      </c>
      <c r="P10" s="5">
        <v>11218.02</v>
      </c>
      <c r="Q10" s="5">
        <v>0</v>
      </c>
      <c r="R10" s="5">
        <v>0</v>
      </c>
      <c r="S10" s="5">
        <v>0</v>
      </c>
      <c r="T10" s="5">
        <f>SUM(P10:S10)</f>
        <v>11218.02</v>
      </c>
      <c r="U10" s="5">
        <v>1682.71</v>
      </c>
      <c r="V10" s="5">
        <f t="shared" si="0"/>
        <v>12900.73</v>
      </c>
      <c r="W10" s="4" t="s">
        <v>95</v>
      </c>
      <c r="X10" s="4" t="s">
        <v>36</v>
      </c>
      <c r="Y10" s="4"/>
    </row>
    <row r="11" spans="1:25" x14ac:dyDescent="0.25">
      <c r="A11" s="3">
        <v>44545</v>
      </c>
      <c r="B11" s="4" t="s">
        <v>57</v>
      </c>
      <c r="C11" s="4" t="s">
        <v>86</v>
      </c>
      <c r="D11" s="4" t="s">
        <v>47</v>
      </c>
      <c r="E11" s="4" t="s">
        <v>58</v>
      </c>
      <c r="F11" s="4" t="s">
        <v>29</v>
      </c>
      <c r="G11" s="4" t="s">
        <v>29</v>
      </c>
      <c r="H11" s="4" t="s">
        <v>30</v>
      </c>
      <c r="I11" s="4" t="s">
        <v>59</v>
      </c>
      <c r="J11" s="4" t="s">
        <v>26</v>
      </c>
      <c r="K11" s="4">
        <v>2</v>
      </c>
      <c r="L11" s="4">
        <v>872</v>
      </c>
      <c r="M11" s="4">
        <v>984</v>
      </c>
      <c r="N11" s="4">
        <v>984</v>
      </c>
      <c r="O11" s="5">
        <v>0</v>
      </c>
      <c r="P11" s="5">
        <v>2086.08</v>
      </c>
      <c r="Q11" s="5">
        <v>0</v>
      </c>
      <c r="R11" s="5">
        <v>792.3</v>
      </c>
      <c r="S11" s="5">
        <v>0</v>
      </c>
      <c r="T11" s="5">
        <f>SUM(P11:S11)</f>
        <v>2878.38</v>
      </c>
      <c r="U11" s="5">
        <v>431.76</v>
      </c>
      <c r="V11" s="5">
        <f t="shared" si="0"/>
        <v>3310.1400000000003</v>
      </c>
      <c r="W11" s="4" t="s">
        <v>95</v>
      </c>
      <c r="X11" s="4" t="s">
        <v>36</v>
      </c>
      <c r="Y11" s="4"/>
    </row>
    <row r="12" spans="1:25" x14ac:dyDescent="0.25">
      <c r="A12" s="3">
        <v>44545</v>
      </c>
      <c r="B12" s="4" t="s">
        <v>60</v>
      </c>
      <c r="C12" s="4" t="s">
        <v>86</v>
      </c>
      <c r="D12" s="4" t="s">
        <v>33</v>
      </c>
      <c r="E12" s="4" t="s">
        <v>61</v>
      </c>
      <c r="F12" s="4" t="s">
        <v>25</v>
      </c>
      <c r="G12" s="4" t="s">
        <v>25</v>
      </c>
      <c r="H12" s="4" t="s">
        <v>27</v>
      </c>
      <c r="I12" s="4" t="s">
        <v>62</v>
      </c>
      <c r="J12" s="4" t="s">
        <v>26</v>
      </c>
      <c r="K12" s="4">
        <v>3</v>
      </c>
      <c r="L12" s="4">
        <v>720</v>
      </c>
      <c r="M12" s="4">
        <v>1056</v>
      </c>
      <c r="N12" s="4">
        <v>1056</v>
      </c>
      <c r="O12" s="5">
        <v>0</v>
      </c>
      <c r="P12" s="5">
        <v>1455.17</v>
      </c>
      <c r="Q12" s="5">
        <v>0</v>
      </c>
      <c r="R12" s="5">
        <v>552.66999999999996</v>
      </c>
      <c r="S12" s="5">
        <v>0</v>
      </c>
      <c r="T12" s="5">
        <f>SUM(P12:S12)</f>
        <v>2007.8400000000001</v>
      </c>
      <c r="U12" s="5">
        <v>301.18</v>
      </c>
      <c r="V12" s="5">
        <f t="shared" si="0"/>
        <v>2309.02</v>
      </c>
      <c r="W12" s="4" t="s">
        <v>95</v>
      </c>
      <c r="X12" s="4" t="s">
        <v>36</v>
      </c>
      <c r="Y12" s="4"/>
    </row>
    <row r="13" spans="1:25" x14ac:dyDescent="0.25">
      <c r="A13" s="3">
        <v>44545</v>
      </c>
      <c r="B13" s="4" t="s">
        <v>63</v>
      </c>
      <c r="C13" s="4" t="s">
        <v>89</v>
      </c>
      <c r="D13" s="4" t="s">
        <v>47</v>
      </c>
      <c r="E13" s="4" t="s">
        <v>64</v>
      </c>
      <c r="F13" s="4" t="s">
        <v>29</v>
      </c>
      <c r="G13" s="4" t="s">
        <v>29</v>
      </c>
      <c r="H13" s="4" t="s">
        <v>25</v>
      </c>
      <c r="I13" s="4" t="s">
        <v>65</v>
      </c>
      <c r="J13" s="4" t="s">
        <v>26</v>
      </c>
      <c r="K13" s="4">
        <v>1</v>
      </c>
      <c r="L13" s="4">
        <v>157</v>
      </c>
      <c r="M13" s="4">
        <v>226.56</v>
      </c>
      <c r="N13" s="4">
        <v>227</v>
      </c>
      <c r="O13" s="5">
        <v>0</v>
      </c>
      <c r="P13" s="5">
        <v>534.17999999999995</v>
      </c>
      <c r="Q13" s="5">
        <v>0</v>
      </c>
      <c r="R13" s="5">
        <v>202.88</v>
      </c>
      <c r="S13" s="5">
        <v>0</v>
      </c>
      <c r="T13" s="5">
        <f>SUM(P13:S13)</f>
        <v>737.06</v>
      </c>
      <c r="U13" s="5">
        <v>110.56</v>
      </c>
      <c r="V13" s="5">
        <f t="shared" si="0"/>
        <v>847.61999999999989</v>
      </c>
      <c r="W13" s="4" t="s">
        <v>95</v>
      </c>
      <c r="X13" s="4" t="s">
        <v>36</v>
      </c>
      <c r="Y13" s="4"/>
    </row>
    <row r="14" spans="1:25" x14ac:dyDescent="0.25">
      <c r="A14" s="3">
        <v>44545</v>
      </c>
      <c r="B14" s="4" t="s">
        <v>66</v>
      </c>
      <c r="C14" s="4" t="s">
        <v>86</v>
      </c>
      <c r="D14" s="4" t="s">
        <v>33</v>
      </c>
      <c r="E14" s="4" t="s">
        <v>34</v>
      </c>
      <c r="F14" s="4" t="s">
        <v>25</v>
      </c>
      <c r="G14" s="4" t="s">
        <v>25</v>
      </c>
      <c r="H14" s="4" t="s">
        <v>27</v>
      </c>
      <c r="I14" s="4" t="s">
        <v>35</v>
      </c>
      <c r="J14" s="4" t="s">
        <v>26</v>
      </c>
      <c r="K14" s="4">
        <v>1</v>
      </c>
      <c r="L14" s="4">
        <v>110</v>
      </c>
      <c r="M14" s="4">
        <v>216</v>
      </c>
      <c r="N14" s="4">
        <v>216</v>
      </c>
      <c r="O14" s="5">
        <v>0</v>
      </c>
      <c r="P14" s="5">
        <v>297.64999999999998</v>
      </c>
      <c r="Q14" s="5">
        <v>0</v>
      </c>
      <c r="R14" s="5">
        <v>113.05</v>
      </c>
      <c r="S14" s="5">
        <v>0</v>
      </c>
      <c r="T14" s="5">
        <f>SUM(P14:S14)</f>
        <v>410.7</v>
      </c>
      <c r="U14" s="5">
        <v>61.61</v>
      </c>
      <c r="V14" s="5">
        <f t="shared" si="0"/>
        <v>472.31</v>
      </c>
      <c r="W14" s="4" t="s">
        <v>95</v>
      </c>
      <c r="X14" s="4" t="s">
        <v>36</v>
      </c>
      <c r="Y14" s="4"/>
    </row>
    <row r="15" spans="1:25" x14ac:dyDescent="0.25">
      <c r="A15" s="3">
        <v>44545</v>
      </c>
      <c r="B15" s="4" t="s">
        <v>67</v>
      </c>
      <c r="C15" s="4" t="s">
        <v>86</v>
      </c>
      <c r="D15" s="4" t="s">
        <v>33</v>
      </c>
      <c r="E15" s="4" t="s">
        <v>68</v>
      </c>
      <c r="F15" s="4" t="s">
        <v>25</v>
      </c>
      <c r="G15" s="4" t="s">
        <v>25</v>
      </c>
      <c r="H15" s="4" t="s">
        <v>27</v>
      </c>
      <c r="I15" s="4" t="s">
        <v>42</v>
      </c>
      <c r="J15" s="4" t="s">
        <v>26</v>
      </c>
      <c r="K15" s="4">
        <v>1</v>
      </c>
      <c r="L15" s="4">
        <v>100</v>
      </c>
      <c r="M15" s="4">
        <v>204</v>
      </c>
      <c r="N15" s="4">
        <v>204</v>
      </c>
      <c r="O15" s="5">
        <v>0</v>
      </c>
      <c r="P15" s="5">
        <v>281.11</v>
      </c>
      <c r="Q15" s="5">
        <v>0</v>
      </c>
      <c r="R15" s="5">
        <v>106.76</v>
      </c>
      <c r="S15" s="5">
        <v>0</v>
      </c>
      <c r="T15" s="5">
        <f>SUM(P15:S15)</f>
        <v>387.87</v>
      </c>
      <c r="U15" s="5">
        <v>58.18</v>
      </c>
      <c r="V15" s="5">
        <f t="shared" si="0"/>
        <v>446.05</v>
      </c>
      <c r="W15" s="4" t="s">
        <v>95</v>
      </c>
      <c r="X15" s="4" t="s">
        <v>36</v>
      </c>
      <c r="Y15" s="4"/>
    </row>
    <row r="16" spans="1:25" x14ac:dyDescent="0.25">
      <c r="A16" s="3">
        <v>44545</v>
      </c>
      <c r="B16" s="4" t="s">
        <v>69</v>
      </c>
      <c r="C16" s="4" t="s">
        <v>86</v>
      </c>
      <c r="D16" s="4" t="s">
        <v>33</v>
      </c>
      <c r="E16" s="4" t="s">
        <v>70</v>
      </c>
      <c r="F16" s="4" t="s">
        <v>25</v>
      </c>
      <c r="G16" s="4" t="s">
        <v>25</v>
      </c>
      <c r="H16" s="4" t="s">
        <v>27</v>
      </c>
      <c r="I16" s="4" t="s">
        <v>71</v>
      </c>
      <c r="J16" s="4" t="s">
        <v>26</v>
      </c>
      <c r="K16" s="4">
        <v>2</v>
      </c>
      <c r="L16" s="4">
        <v>410</v>
      </c>
      <c r="M16" s="4">
        <v>816</v>
      </c>
      <c r="N16" s="4">
        <v>816</v>
      </c>
      <c r="O16" s="5">
        <v>0</v>
      </c>
      <c r="P16" s="5">
        <v>1124.45</v>
      </c>
      <c r="Q16" s="5">
        <v>0</v>
      </c>
      <c r="R16" s="5">
        <v>427.06</v>
      </c>
      <c r="S16" s="5">
        <v>0</v>
      </c>
      <c r="T16" s="5">
        <f>SUM(P16:S16)</f>
        <v>1551.51</v>
      </c>
      <c r="U16" s="5">
        <v>232.72</v>
      </c>
      <c r="V16" s="5">
        <f t="shared" si="0"/>
        <v>1784.23</v>
      </c>
      <c r="W16" s="4" t="s">
        <v>95</v>
      </c>
      <c r="X16" s="4" t="s">
        <v>36</v>
      </c>
      <c r="Y16" s="4"/>
    </row>
    <row r="17" spans="1:25" x14ac:dyDescent="0.25">
      <c r="A17" s="3">
        <v>44547</v>
      </c>
      <c r="B17" s="4" t="s">
        <v>75</v>
      </c>
      <c r="C17" s="4">
        <v>350972</v>
      </c>
      <c r="D17" s="4" t="s">
        <v>47</v>
      </c>
      <c r="E17" s="4" t="s">
        <v>76</v>
      </c>
      <c r="F17" s="4" t="s">
        <v>29</v>
      </c>
      <c r="G17" s="4" t="s">
        <v>29</v>
      </c>
      <c r="H17" s="4" t="s">
        <v>77</v>
      </c>
      <c r="I17" s="4" t="s">
        <v>77</v>
      </c>
      <c r="J17" s="4" t="s">
        <v>26</v>
      </c>
      <c r="K17" s="4">
        <v>7</v>
      </c>
      <c r="L17" s="4">
        <v>108</v>
      </c>
      <c r="M17" s="4">
        <v>138.53</v>
      </c>
      <c r="N17" s="4">
        <v>139</v>
      </c>
      <c r="O17" s="5">
        <v>0</v>
      </c>
      <c r="P17" s="5">
        <v>642.4</v>
      </c>
      <c r="Q17" s="5">
        <v>0</v>
      </c>
      <c r="R17" s="5">
        <v>243.98</v>
      </c>
      <c r="S17" s="5">
        <v>0</v>
      </c>
      <c r="T17" s="5">
        <f>SUM(P17:S17)</f>
        <v>886.38</v>
      </c>
      <c r="U17" s="5">
        <v>132.96</v>
      </c>
      <c r="V17" s="5">
        <f t="shared" si="0"/>
        <v>1019.34</v>
      </c>
      <c r="W17" s="4" t="s">
        <v>95</v>
      </c>
      <c r="X17" s="4" t="s">
        <v>36</v>
      </c>
      <c r="Y17" s="4"/>
    </row>
    <row r="18" spans="1:25" x14ac:dyDescent="0.25">
      <c r="A18" s="3">
        <v>44547</v>
      </c>
      <c r="B18" s="4" t="s">
        <v>78</v>
      </c>
      <c r="C18" s="4" t="s">
        <v>86</v>
      </c>
      <c r="D18" s="4" t="s">
        <v>33</v>
      </c>
      <c r="E18" s="4" t="s">
        <v>34</v>
      </c>
      <c r="F18" s="4" t="s">
        <v>25</v>
      </c>
      <c r="G18" s="4" t="s">
        <v>25</v>
      </c>
      <c r="H18" s="4" t="s">
        <v>27</v>
      </c>
      <c r="I18" s="4" t="s">
        <v>35</v>
      </c>
      <c r="J18" s="4" t="s">
        <v>26</v>
      </c>
      <c r="K18" s="4">
        <v>17</v>
      </c>
      <c r="L18" s="4">
        <v>165</v>
      </c>
      <c r="M18" s="4">
        <v>159.06</v>
      </c>
      <c r="N18" s="4">
        <v>165</v>
      </c>
      <c r="O18" s="5">
        <v>0</v>
      </c>
      <c r="P18" s="5">
        <v>227.37</v>
      </c>
      <c r="Q18" s="5">
        <v>0</v>
      </c>
      <c r="R18" s="5">
        <v>86.36</v>
      </c>
      <c r="S18" s="5">
        <v>0</v>
      </c>
      <c r="T18" s="5">
        <f>SUM(P18:S18)</f>
        <v>313.73</v>
      </c>
      <c r="U18" s="5">
        <v>47.06</v>
      </c>
      <c r="V18" s="5">
        <f t="shared" si="0"/>
        <v>360.79</v>
      </c>
      <c r="W18" s="4" t="s">
        <v>95</v>
      </c>
      <c r="X18" s="4" t="s">
        <v>36</v>
      </c>
      <c r="Y18" s="4"/>
    </row>
    <row r="19" spans="1:25" x14ac:dyDescent="0.25">
      <c r="A19" s="3">
        <v>44547</v>
      </c>
      <c r="B19" s="4" t="s">
        <v>79</v>
      </c>
      <c r="C19" s="4" t="s">
        <v>86</v>
      </c>
      <c r="D19" s="4" t="s">
        <v>47</v>
      </c>
      <c r="E19" s="4" t="s">
        <v>33</v>
      </c>
      <c r="F19" s="4" t="s">
        <v>29</v>
      </c>
      <c r="G19" s="4" t="s">
        <v>29</v>
      </c>
      <c r="H19" s="4" t="s">
        <v>25</v>
      </c>
      <c r="I19" s="4" t="s">
        <v>54</v>
      </c>
      <c r="J19" s="4" t="s">
        <v>55</v>
      </c>
      <c r="K19" s="4">
        <v>8</v>
      </c>
      <c r="L19" s="4">
        <v>6317</v>
      </c>
      <c r="M19" s="4">
        <v>3962.4</v>
      </c>
      <c r="N19" s="4">
        <v>8</v>
      </c>
      <c r="O19" s="5">
        <v>0</v>
      </c>
      <c r="P19" s="5">
        <v>7478.68</v>
      </c>
      <c r="Q19" s="5">
        <v>0</v>
      </c>
      <c r="R19" s="5">
        <v>0</v>
      </c>
      <c r="S19" s="5">
        <v>0</v>
      </c>
      <c r="T19" s="5">
        <f>SUM(P19:S19)</f>
        <v>7478.68</v>
      </c>
      <c r="U19" s="5">
        <v>1121.8</v>
      </c>
      <c r="V19" s="5">
        <f t="shared" si="0"/>
        <v>8600.48</v>
      </c>
      <c r="W19" s="4" t="s">
        <v>95</v>
      </c>
      <c r="X19" s="4" t="s">
        <v>36</v>
      </c>
      <c r="Y19" s="4"/>
    </row>
    <row r="20" spans="1:25" x14ac:dyDescent="0.25">
      <c r="A20" s="3">
        <v>44547</v>
      </c>
      <c r="B20" s="4" t="s">
        <v>80</v>
      </c>
      <c r="C20" s="4" t="s">
        <v>86</v>
      </c>
      <c r="D20" s="4" t="s">
        <v>47</v>
      </c>
      <c r="E20" s="4" t="s">
        <v>48</v>
      </c>
      <c r="F20" s="4" t="s">
        <v>29</v>
      </c>
      <c r="G20" s="4" t="s">
        <v>29</v>
      </c>
      <c r="H20" s="4" t="s">
        <v>49</v>
      </c>
      <c r="I20" s="4" t="s">
        <v>50</v>
      </c>
      <c r="J20" s="4" t="s">
        <v>26</v>
      </c>
      <c r="K20" s="4">
        <v>3</v>
      </c>
      <c r="L20" s="4">
        <v>955</v>
      </c>
      <c r="M20" s="4">
        <v>1173.18</v>
      </c>
      <c r="N20" s="4">
        <v>1174</v>
      </c>
      <c r="O20" s="5">
        <v>0</v>
      </c>
      <c r="P20" s="5">
        <v>2414.21</v>
      </c>
      <c r="Q20" s="5">
        <v>0</v>
      </c>
      <c r="R20" s="5">
        <v>916.92</v>
      </c>
      <c r="S20" s="5">
        <v>0</v>
      </c>
      <c r="T20" s="5">
        <f>SUM(P20:S20)</f>
        <v>3331.13</v>
      </c>
      <c r="U20" s="5">
        <v>499.67</v>
      </c>
      <c r="V20" s="5">
        <f t="shared" si="0"/>
        <v>3830.8</v>
      </c>
      <c r="W20" s="4" t="s">
        <v>95</v>
      </c>
      <c r="X20" s="4" t="s">
        <v>36</v>
      </c>
      <c r="Y20" s="4"/>
    </row>
    <row r="21" spans="1:25" x14ac:dyDescent="0.25">
      <c r="A21" s="3">
        <v>44550</v>
      </c>
      <c r="B21" s="4" t="s">
        <v>81</v>
      </c>
      <c r="C21" s="4" t="s">
        <v>86</v>
      </c>
      <c r="D21" s="4" t="s">
        <v>33</v>
      </c>
      <c r="E21" s="4" t="s">
        <v>82</v>
      </c>
      <c r="F21" s="4" t="s">
        <v>25</v>
      </c>
      <c r="G21" s="4" t="s">
        <v>25</v>
      </c>
      <c r="H21" s="4" t="s">
        <v>45</v>
      </c>
      <c r="I21" s="4" t="s">
        <v>45</v>
      </c>
      <c r="J21" s="4" t="s">
        <v>26</v>
      </c>
      <c r="K21" s="4">
        <v>1</v>
      </c>
      <c r="L21" s="4">
        <v>240</v>
      </c>
      <c r="M21" s="4">
        <v>432</v>
      </c>
      <c r="N21" s="4">
        <v>432</v>
      </c>
      <c r="O21" s="5">
        <v>0</v>
      </c>
      <c r="P21" s="5">
        <v>1099.01</v>
      </c>
      <c r="Q21" s="5">
        <v>0</v>
      </c>
      <c r="R21" s="5">
        <v>417.41</v>
      </c>
      <c r="S21" s="5">
        <v>0</v>
      </c>
      <c r="T21" s="5">
        <f>SUM(P21:S21)</f>
        <v>1516.42</v>
      </c>
      <c r="U21" s="5">
        <v>227.47</v>
      </c>
      <c r="V21" s="5">
        <f t="shared" si="0"/>
        <v>1743.89</v>
      </c>
      <c r="W21" s="4" t="s">
        <v>95</v>
      </c>
      <c r="X21" s="4" t="s">
        <v>36</v>
      </c>
      <c r="Y21" s="4"/>
    </row>
    <row r="22" spans="1:25" x14ac:dyDescent="0.25">
      <c r="A22" s="3">
        <v>44550</v>
      </c>
      <c r="B22" s="4" t="s">
        <v>83</v>
      </c>
      <c r="C22" s="4" t="s">
        <v>86</v>
      </c>
      <c r="D22" s="4" t="s">
        <v>33</v>
      </c>
      <c r="E22" s="4" t="s">
        <v>34</v>
      </c>
      <c r="F22" s="4" t="s">
        <v>25</v>
      </c>
      <c r="G22" s="4" t="s">
        <v>25</v>
      </c>
      <c r="H22" s="4" t="s">
        <v>27</v>
      </c>
      <c r="I22" s="4" t="s">
        <v>35</v>
      </c>
      <c r="J22" s="4" t="s">
        <v>26</v>
      </c>
      <c r="K22" s="4">
        <v>2</v>
      </c>
      <c r="L22" s="4">
        <v>350</v>
      </c>
      <c r="M22" s="4">
        <v>888</v>
      </c>
      <c r="N22" s="4">
        <v>888</v>
      </c>
      <c r="O22" s="5">
        <v>0</v>
      </c>
      <c r="P22" s="5">
        <v>1223.6600000000001</v>
      </c>
      <c r="Q22" s="5">
        <v>0</v>
      </c>
      <c r="R22" s="5">
        <v>464.75</v>
      </c>
      <c r="S22" s="5">
        <v>0</v>
      </c>
      <c r="T22" s="5">
        <f>SUM(P22:S22)</f>
        <v>1688.41</v>
      </c>
      <c r="U22" s="5">
        <v>253.27</v>
      </c>
      <c r="V22" s="5">
        <f t="shared" si="0"/>
        <v>1941.68</v>
      </c>
      <c r="W22" s="4" t="s">
        <v>95</v>
      </c>
      <c r="X22" s="4" t="s">
        <v>36</v>
      </c>
      <c r="Y22" s="4"/>
    </row>
    <row r="23" spans="1:25" x14ac:dyDescent="0.25">
      <c r="A23" s="3">
        <v>44550</v>
      </c>
      <c r="B23" s="4" t="s">
        <v>84</v>
      </c>
      <c r="C23" s="4" t="s">
        <v>86</v>
      </c>
      <c r="D23" s="4" t="s">
        <v>47</v>
      </c>
      <c r="E23" s="4" t="s">
        <v>33</v>
      </c>
      <c r="F23" s="4" t="s">
        <v>30</v>
      </c>
      <c r="G23" s="4" t="s">
        <v>29</v>
      </c>
      <c r="H23" s="4" t="s">
        <v>25</v>
      </c>
      <c r="I23" s="4" t="s">
        <v>54</v>
      </c>
      <c r="J23" s="4" t="s">
        <v>55</v>
      </c>
      <c r="K23" s="4">
        <v>8</v>
      </c>
      <c r="L23" s="4">
        <v>5313</v>
      </c>
      <c r="M23" s="4">
        <v>4008</v>
      </c>
      <c r="N23" s="4">
        <v>5313</v>
      </c>
      <c r="O23" s="5">
        <v>0</v>
      </c>
      <c r="P23" s="5">
        <v>7478.68</v>
      </c>
      <c r="Q23" s="5">
        <v>0</v>
      </c>
      <c r="R23" s="5">
        <v>0</v>
      </c>
      <c r="S23" s="5">
        <v>0</v>
      </c>
      <c r="T23" s="5">
        <f>SUM(P23:S23)</f>
        <v>7478.68</v>
      </c>
      <c r="U23" s="5">
        <v>1121.8</v>
      </c>
      <c r="V23" s="5">
        <f t="shared" si="0"/>
        <v>8600.48</v>
      </c>
      <c r="W23" s="4" t="s">
        <v>95</v>
      </c>
      <c r="X23" s="4" t="s">
        <v>36</v>
      </c>
      <c r="Y23" s="4"/>
    </row>
    <row r="24" spans="1:25" x14ac:dyDescent="0.25">
      <c r="A24" s="3">
        <v>44551</v>
      </c>
      <c r="B24" s="4" t="s">
        <v>85</v>
      </c>
      <c r="C24" s="4" t="s">
        <v>86</v>
      </c>
      <c r="D24" s="4" t="s">
        <v>47</v>
      </c>
      <c r="E24" s="4" t="s">
        <v>33</v>
      </c>
      <c r="F24" s="4" t="s">
        <v>29</v>
      </c>
      <c r="G24" s="4" t="s">
        <v>29</v>
      </c>
      <c r="H24" s="4" t="s">
        <v>25</v>
      </c>
      <c r="I24" s="4" t="s">
        <v>54</v>
      </c>
      <c r="J24" s="4" t="s">
        <v>55</v>
      </c>
      <c r="K24" s="4">
        <v>6</v>
      </c>
      <c r="L24" s="4">
        <v>2426</v>
      </c>
      <c r="M24" s="4">
        <v>2935.2</v>
      </c>
      <c r="N24" s="4">
        <v>2936</v>
      </c>
      <c r="O24" s="5">
        <v>0</v>
      </c>
      <c r="P24" s="5">
        <v>6473.29</v>
      </c>
      <c r="Q24" s="5">
        <v>0</v>
      </c>
      <c r="R24" s="5">
        <v>2458.5500000000002</v>
      </c>
      <c r="S24" s="5">
        <v>0</v>
      </c>
      <c r="T24" s="5">
        <f>SUM(P24:S24)</f>
        <v>8931.84</v>
      </c>
      <c r="U24" s="5">
        <v>1339.78</v>
      </c>
      <c r="V24" s="5">
        <f t="shared" si="0"/>
        <v>10271.620000000001</v>
      </c>
      <c r="W24" s="4" t="s">
        <v>95</v>
      </c>
      <c r="X24" s="4" t="s">
        <v>36</v>
      </c>
      <c r="Y24" s="4"/>
    </row>
    <row r="25" spans="1:25" x14ac:dyDescent="0.25">
      <c r="A25" s="3">
        <v>44552</v>
      </c>
      <c r="B25" s="4" t="s">
        <v>90</v>
      </c>
      <c r="C25" s="4" t="s">
        <v>86</v>
      </c>
      <c r="D25" s="4" t="s">
        <v>47</v>
      </c>
      <c r="E25" s="8" t="s">
        <v>94</v>
      </c>
      <c r="F25" s="4" t="s">
        <v>29</v>
      </c>
      <c r="G25" s="4" t="s">
        <v>29</v>
      </c>
      <c r="H25" s="4" t="s">
        <v>27</v>
      </c>
      <c r="I25" s="4" t="s">
        <v>62</v>
      </c>
      <c r="J25" s="4" t="s">
        <v>26</v>
      </c>
      <c r="K25" s="4">
        <v>1</v>
      </c>
      <c r="L25" s="4">
        <v>198</v>
      </c>
      <c r="M25" s="4">
        <v>353</v>
      </c>
      <c r="N25" s="4">
        <v>353</v>
      </c>
      <c r="O25" s="5">
        <v>0</v>
      </c>
      <c r="P25" s="4">
        <v>486.43</v>
      </c>
      <c r="Q25" s="5">
        <v>0</v>
      </c>
      <c r="R25" s="4">
        <v>184.75</v>
      </c>
      <c r="S25" s="5">
        <v>0</v>
      </c>
      <c r="T25" s="5">
        <f>SUM(P25:S25)</f>
        <v>671.18000000000006</v>
      </c>
      <c r="U25" s="9">
        <v>100.68</v>
      </c>
      <c r="V25" s="5">
        <f>SUM(T25:U25)</f>
        <v>771.86000000000013</v>
      </c>
      <c r="W25" s="4" t="s">
        <v>95</v>
      </c>
      <c r="X25" s="4" t="s">
        <v>36</v>
      </c>
      <c r="Y25" s="4"/>
    </row>
    <row r="26" spans="1:25" x14ac:dyDescent="0.25">
      <c r="A26" s="3">
        <v>44552</v>
      </c>
      <c r="B26" s="4" t="s">
        <v>91</v>
      </c>
      <c r="C26" s="4" t="s">
        <v>86</v>
      </c>
      <c r="D26" s="8" t="s">
        <v>33</v>
      </c>
      <c r="E26" s="8" t="s">
        <v>34</v>
      </c>
      <c r="F26" s="4" t="s">
        <v>25</v>
      </c>
      <c r="G26" s="4" t="s">
        <v>25</v>
      </c>
      <c r="H26" s="4" t="s">
        <v>27</v>
      </c>
      <c r="I26" s="4" t="s">
        <v>62</v>
      </c>
      <c r="J26" s="4" t="s">
        <v>26</v>
      </c>
      <c r="K26" s="4">
        <v>2</v>
      </c>
      <c r="L26" s="4">
        <v>467</v>
      </c>
      <c r="M26" s="4">
        <v>854</v>
      </c>
      <c r="N26" s="4">
        <v>855</v>
      </c>
      <c r="O26" s="5">
        <v>0</v>
      </c>
      <c r="P26" s="4">
        <v>1178.19</v>
      </c>
      <c r="Q26" s="5">
        <v>0</v>
      </c>
      <c r="R26" s="4">
        <v>447.48</v>
      </c>
      <c r="S26" s="5">
        <v>0</v>
      </c>
      <c r="T26" s="5">
        <f>SUM(P26:S26)</f>
        <v>1625.67</v>
      </c>
      <c r="U26" s="4">
        <v>243.85</v>
      </c>
      <c r="V26" s="5">
        <f t="shared" si="0"/>
        <v>1869.52</v>
      </c>
      <c r="W26" s="4" t="s">
        <v>95</v>
      </c>
      <c r="X26" s="4" t="s">
        <v>36</v>
      </c>
      <c r="Y26" s="4"/>
    </row>
    <row r="27" spans="1:25" x14ac:dyDescent="0.25">
      <c r="A27" s="3">
        <v>44552</v>
      </c>
      <c r="B27" s="4" t="s">
        <v>92</v>
      </c>
      <c r="C27" s="4" t="s">
        <v>86</v>
      </c>
      <c r="D27" s="8" t="s">
        <v>33</v>
      </c>
      <c r="E27" s="8" t="s">
        <v>68</v>
      </c>
      <c r="F27" s="4" t="s">
        <v>25</v>
      </c>
      <c r="G27" s="4" t="s">
        <v>25</v>
      </c>
      <c r="H27" s="4" t="s">
        <v>27</v>
      </c>
      <c r="I27" s="4" t="s">
        <v>62</v>
      </c>
      <c r="J27" s="4" t="s">
        <v>26</v>
      </c>
      <c r="K27" s="4">
        <v>9</v>
      </c>
      <c r="L27" s="4">
        <v>243</v>
      </c>
      <c r="M27" s="4">
        <v>122</v>
      </c>
      <c r="N27" s="4">
        <v>243</v>
      </c>
      <c r="O27" s="5">
        <v>0</v>
      </c>
      <c r="P27" s="4">
        <v>334.85</v>
      </c>
      <c r="Q27" s="5">
        <v>0</v>
      </c>
      <c r="R27" s="4">
        <v>127.18</v>
      </c>
      <c r="S27" s="5">
        <v>0</v>
      </c>
      <c r="T27" s="5">
        <f>SUM(P27:S27)</f>
        <v>462.03000000000003</v>
      </c>
      <c r="U27" s="4">
        <v>69.3</v>
      </c>
      <c r="V27" s="5">
        <f t="shared" si="0"/>
        <v>531.33000000000004</v>
      </c>
      <c r="W27" s="4" t="s">
        <v>95</v>
      </c>
      <c r="X27" s="4" t="s">
        <v>36</v>
      </c>
      <c r="Y27" s="4"/>
    </row>
    <row r="28" spans="1:25" x14ac:dyDescent="0.25">
      <c r="A28" s="3">
        <v>44552</v>
      </c>
      <c r="B28" s="4" t="s">
        <v>93</v>
      </c>
      <c r="C28" s="4" t="s">
        <v>86</v>
      </c>
      <c r="D28" s="8" t="s">
        <v>33</v>
      </c>
      <c r="E28" s="8" t="s">
        <v>70</v>
      </c>
      <c r="F28" s="4" t="s">
        <v>25</v>
      </c>
      <c r="G28" s="4" t="s">
        <v>25</v>
      </c>
      <c r="H28" s="4" t="s">
        <v>27</v>
      </c>
      <c r="I28" s="4" t="s">
        <v>62</v>
      </c>
      <c r="J28" s="4" t="s">
        <v>26</v>
      </c>
      <c r="K28" s="4">
        <v>2</v>
      </c>
      <c r="L28" s="4">
        <v>480</v>
      </c>
      <c r="M28" s="4">
        <v>821</v>
      </c>
      <c r="N28" s="4">
        <v>821</v>
      </c>
      <c r="O28" s="5">
        <v>0</v>
      </c>
      <c r="P28" s="4">
        <v>1131.3399999999999</v>
      </c>
      <c r="Q28" s="5">
        <v>0</v>
      </c>
      <c r="R28" s="4">
        <v>429.68</v>
      </c>
      <c r="S28" s="5">
        <v>0</v>
      </c>
      <c r="T28" s="5">
        <f>SUM(P28:S28)</f>
        <v>1561.02</v>
      </c>
      <c r="U28" s="4">
        <v>234.15</v>
      </c>
      <c r="V28" s="5">
        <f>SUM(T28:U28)</f>
        <v>1795.17</v>
      </c>
      <c r="W28" s="4" t="s">
        <v>95</v>
      </c>
      <c r="X28" s="4" t="s">
        <v>36</v>
      </c>
      <c r="Y28" s="4"/>
    </row>
    <row r="29" spans="1:25" x14ac:dyDescent="0.25">
      <c r="O29"/>
      <c r="P29"/>
      <c r="Q29"/>
      <c r="R29"/>
      <c r="S29"/>
      <c r="T29" s="7"/>
      <c r="U29" s="7"/>
      <c r="V29" s="7"/>
    </row>
  </sheetData>
  <sortState ref="A2:AA24">
    <sortCondition ref="B2:B24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2021-12-28T10:06:54Z</dcterms:created>
  <dcterms:modified xsi:type="dcterms:W3CDTF">2021-12-28T10:56:31Z</dcterms:modified>
</cp:coreProperties>
</file>