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19" i="1" l="1"/>
  <c r="V20" i="1"/>
  <c r="V21" i="1"/>
  <c r="V22" i="1"/>
  <c r="V23" i="1"/>
  <c r="T19" i="1"/>
  <c r="T20" i="1"/>
  <c r="T21" i="1"/>
  <c r="T22" i="1"/>
  <c r="T23" i="1"/>
  <c r="T10" i="1"/>
  <c r="V10" i="1" s="1"/>
  <c r="T11" i="1"/>
  <c r="V11" i="1" s="1"/>
  <c r="T12" i="1"/>
  <c r="V12" i="1" s="1"/>
  <c r="T9" i="1"/>
  <c r="V9" i="1" s="1"/>
  <c r="T3" i="1"/>
  <c r="V3" i="1" s="1"/>
  <c r="T4" i="1"/>
  <c r="V4" i="1" s="1"/>
  <c r="T5" i="1"/>
  <c r="V5" i="1" s="1"/>
  <c r="T6" i="1"/>
  <c r="V6" i="1" s="1"/>
  <c r="T7" i="1"/>
  <c r="V7" i="1" s="1"/>
  <c r="T8" i="1"/>
  <c r="V8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24" i="1"/>
  <c r="V24" i="1" s="1"/>
  <c r="T25" i="1"/>
  <c r="V25" i="1" s="1"/>
  <c r="T26" i="1"/>
  <c r="V26" i="1" s="1"/>
  <c r="T27" i="1"/>
  <c r="V27" i="1" s="1"/>
  <c r="T2" i="1"/>
  <c r="V2" i="1" s="1"/>
</calcChain>
</file>

<file path=xl/sharedStrings.xml><?xml version="1.0" encoding="utf-8"?>
<sst xmlns="http://schemas.openxmlformats.org/spreadsheetml/2006/main" count="283" uniqueCount="108">
  <si>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</si>
  <si>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</si>
  <si>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</si>
  <si>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</si>
  <si>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</si>
  <si>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</si>
  <si>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</si>
  <si>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</si>
  <si>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</si>
  <si>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</si>
  <si>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</si>
  <si>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</si>
  <si>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</si>
  <si>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</si>
  <si>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</si>
  <si>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</si>
  <si>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</si>
  <si>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</si>
  <si>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</si>
  <si>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</si>
  <si>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</si>
  <si>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2386697</t>
  </si>
  <si>
    <t>PRIONTEX PE</t>
  </si>
  <si>
    <t>JNB</t>
  </si>
  <si>
    <t>PLZ</t>
  </si>
  <si>
    <t>WALMER CENTRAL</t>
  </si>
  <si>
    <t>DOOR</t>
  </si>
  <si>
    <t>MOV001</t>
  </si>
  <si>
    <t>2349097</t>
  </si>
  <si>
    <t>IE GLOBAL</t>
  </si>
  <si>
    <t>MORNE WAREHOUSE</t>
  </si>
  <si>
    <t>CPT</t>
  </si>
  <si>
    <t>LORRAINE</t>
  </si>
  <si>
    <t>2119119</t>
  </si>
  <si>
    <t>GABLER MEDICAL</t>
  </si>
  <si>
    <t>NATIONAL DRUG SERVICE</t>
  </si>
  <si>
    <t>JOHANNESBURG</t>
  </si>
  <si>
    <t>2119120</t>
  </si>
  <si>
    <t>DR PIXELY KA ISAKASENE HOSPITAL</t>
  </si>
  <si>
    <t>DBN</t>
  </si>
  <si>
    <t>KWAMASHU</t>
  </si>
  <si>
    <t>2349098</t>
  </si>
  <si>
    <t>HOLDSPORT GROUP</t>
  </si>
  <si>
    <t>UMHLANGA RIDGE</t>
  </si>
  <si>
    <t>2349099</t>
  </si>
  <si>
    <t>HOLDSPORT GEORGE</t>
  </si>
  <si>
    <t>ELS</t>
  </si>
  <si>
    <t>BEACON BAY EAST LONDON</t>
  </si>
  <si>
    <t>2349100</t>
  </si>
  <si>
    <t>PNP EASIPORT INLAND DC MA15</t>
  </si>
  <si>
    <t>KEMPTON PARK</t>
  </si>
  <si>
    <t>2119121</t>
  </si>
  <si>
    <t>HILLBROW  COMMUNITY HEATLH STORE</t>
  </si>
  <si>
    <t>HILLBROW</t>
  </si>
  <si>
    <t>2349468</t>
  </si>
  <si>
    <t>MOKOPANE HOSPITAL</t>
  </si>
  <si>
    <t>MOKOPANE</t>
  </si>
  <si>
    <t>2349466</t>
  </si>
  <si>
    <t>BETHAL - HOSPITAL</t>
  </si>
  <si>
    <t>BETHAL</t>
  </si>
  <si>
    <t>2349101</t>
  </si>
  <si>
    <t>2349102</t>
  </si>
  <si>
    <t>PNP FAMILY KIRSTENS</t>
  </si>
  <si>
    <t>WESTVILLE</t>
  </si>
  <si>
    <t>Manifest Date</t>
  </si>
  <si>
    <t>Insurance</t>
  </si>
  <si>
    <t>InvoiceNo</t>
  </si>
  <si>
    <t>MA Info</t>
  </si>
  <si>
    <t>INV301091</t>
  </si>
  <si>
    <t>2349465</t>
  </si>
  <si>
    <t>CLYNWOOD HOSPITAL</t>
  </si>
  <si>
    <t>BENONI</t>
  </si>
  <si>
    <t>2119122</t>
  </si>
  <si>
    <t>HEALTH UITENHAGE PROVINCIAL</t>
  </si>
  <si>
    <t>UITENHAGE</t>
  </si>
  <si>
    <t>2119123</t>
  </si>
  <si>
    <t>MONUMENT PARK VET CLINIC</t>
  </si>
  <si>
    <t>PTA</t>
  </si>
  <si>
    <t>PRETORIA</t>
  </si>
  <si>
    <t>2119124</t>
  </si>
  <si>
    <t>MMABATHO MEDICAL STORE</t>
  </si>
  <si>
    <t>MAFIKENG</t>
  </si>
  <si>
    <t>2119125</t>
  </si>
  <si>
    <t>HELEN JOSEPH HOSPITAL</t>
  </si>
  <si>
    <t>ROSSMORE</t>
  </si>
  <si>
    <t>PRIONTEX</t>
  </si>
  <si>
    <t>2119126</t>
  </si>
  <si>
    <t>2119127</t>
  </si>
  <si>
    <t>2119128</t>
  </si>
  <si>
    <t>SEBOKENG HOSPITAL</t>
  </si>
  <si>
    <t>HARRY GWALA REGIONAL HOSPITAL</t>
  </si>
  <si>
    <t>2349103</t>
  </si>
  <si>
    <t>2349105</t>
  </si>
  <si>
    <t>2349106</t>
  </si>
  <si>
    <t>2349143</t>
  </si>
  <si>
    <t>OUTDOOR WAREHOUSE</t>
  </si>
  <si>
    <t>KENNETH HANA</t>
  </si>
  <si>
    <t>STEVEN HOOK</t>
  </si>
  <si>
    <t>PICK N PAY EXPRESS</t>
  </si>
  <si>
    <t>SEBOKENG</t>
  </si>
  <si>
    <t>PIETERMARITZBURG</t>
  </si>
  <si>
    <t>SURGEON GENERALOFFICER COMMANDING</t>
  </si>
  <si>
    <t>CENTURION</t>
  </si>
  <si>
    <t>LITTLE COMPANY OF MARY</t>
  </si>
  <si>
    <t>GROENKLOOF</t>
  </si>
  <si>
    <t>PINETOWN</t>
  </si>
  <si>
    <t>WESTMEAD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</si>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</sst>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2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workbookViewId="0">
      <selection activeCell="I24" sqref="I24"/>
    </sheetView>
  </sheetViews>
  <sheetFormatPr defaultRowHeight="14.25"/>
  <cols>
    <col min="1" max="1" width="13.25" bestFit="1" customWidth="1"/>
    <col min="2" max="2" width="7.875" bestFit="1" customWidth="1"/>
    <col min="3" max="3" width="16.125" bestFit="1" customWidth="1"/>
    <col min="4" max="4" width="16.75" bestFit="1" customWidth="1"/>
    <col min="5" max="5" width="37.5" bestFit="1" customWidth="1"/>
    <col min="6" max="6" width="7.25" bestFit="1" customWidth="1"/>
    <col min="7" max="7" width="6.375" bestFit="1" customWidth="1"/>
    <col min="8" max="8" width="11" bestFit="1" customWidth="1"/>
    <col min="9" max="9" width="26.75" bestFit="1" customWidth="1"/>
    <col min="10" max="10" width="7.5" bestFit="1" customWidth="1"/>
    <col min="11" max="11" width="4.125" bestFit="1" customWidth="1"/>
    <col min="12" max="12" width="8" bestFit="1" customWidth="1"/>
    <col min="13" max="13" width="11.875" bestFit="1" customWidth="1"/>
    <col min="14" max="14" width="11.125" bestFit="1" customWidth="1"/>
    <col min="15" max="15" width="9.5" style="7" bestFit="1" customWidth="1"/>
    <col min="16" max="16" width="14.875" style="7" bestFit="1" customWidth="1"/>
    <col min="17" max="17" width="9.625" style="7" bestFit="1" customWidth="1"/>
    <col min="18" max="19" width="12.25" style="7" bestFit="1" customWidth="1"/>
    <col min="20" max="20" width="8.875" style="7" bestFit="1" customWidth="1"/>
    <col min="21" max="21" width="7.875" style="7" bestFit="1" customWidth="1"/>
    <col min="22" max="22" width="8.375" style="7" bestFit="1" customWidth="1"/>
    <col min="23" max="23" width="9.875" bestFit="1" customWidth="1"/>
    <col min="24" max="24" width="15" bestFit="1" customWidth="1"/>
    <col min="25" max="25" width="7.5" bestFit="1" customWidth="1"/>
  </cols>
  <sheetData>
    <row r="1" spans="1:25" ht="15">
      <c r="A1" s="4" t="s">
        <v>64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3" t="s">
        <v>13</v>
      </c>
      <c r="P1" s="3" t="s">
        <v>14</v>
      </c>
      <c r="Q1" s="3" t="s">
        <v>65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4" t="s">
        <v>66</v>
      </c>
      <c r="X1" s="4" t="s">
        <v>20</v>
      </c>
      <c r="Y1" s="4" t="s">
        <v>67</v>
      </c>
    </row>
    <row r="2" spans="1:25">
      <c r="A2" s="1">
        <v>45352</v>
      </c>
      <c r="B2" s="2" t="s">
        <v>33</v>
      </c>
      <c r="C2" s="2"/>
      <c r="D2" s="2" t="s">
        <v>34</v>
      </c>
      <c r="E2" s="2" t="s">
        <v>35</v>
      </c>
      <c r="F2" s="2" t="s">
        <v>31</v>
      </c>
      <c r="G2" s="2" t="s">
        <v>31</v>
      </c>
      <c r="H2" s="2" t="s">
        <v>23</v>
      </c>
      <c r="I2" s="2" t="s">
        <v>36</v>
      </c>
      <c r="J2" s="2" t="s">
        <v>26</v>
      </c>
      <c r="K2" s="2">
        <v>7</v>
      </c>
      <c r="L2" s="2">
        <v>104</v>
      </c>
      <c r="M2" s="2">
        <v>185.76</v>
      </c>
      <c r="N2" s="2">
        <v>186</v>
      </c>
      <c r="O2" s="6">
        <v>0</v>
      </c>
      <c r="P2" s="6">
        <v>429.66</v>
      </c>
      <c r="Q2" s="6">
        <v>0</v>
      </c>
      <c r="R2" s="6">
        <v>224.2</v>
      </c>
      <c r="S2" s="6">
        <v>0</v>
      </c>
      <c r="T2" s="6">
        <f>SUM(O2:S2)</f>
        <v>653.86</v>
      </c>
      <c r="U2" s="6">
        <v>98.08</v>
      </c>
      <c r="V2" s="6">
        <f>SUM(T2:U2)</f>
        <v>751.94</v>
      </c>
      <c r="W2" s="5" t="s">
        <v>68</v>
      </c>
      <c r="X2" s="5" t="s">
        <v>27</v>
      </c>
      <c r="Y2" s="5"/>
    </row>
    <row r="3" spans="1:25">
      <c r="A3" s="1">
        <v>45352</v>
      </c>
      <c r="B3" s="2" t="s">
        <v>37</v>
      </c>
      <c r="C3" s="2"/>
      <c r="D3" s="2" t="s">
        <v>34</v>
      </c>
      <c r="E3" s="2" t="s">
        <v>38</v>
      </c>
      <c r="F3" s="2" t="s">
        <v>31</v>
      </c>
      <c r="G3" s="2" t="s">
        <v>31</v>
      </c>
      <c r="H3" s="2" t="s">
        <v>39</v>
      </c>
      <c r="I3" s="2" t="s">
        <v>40</v>
      </c>
      <c r="J3" s="2" t="s">
        <v>26</v>
      </c>
      <c r="K3" s="2">
        <v>150</v>
      </c>
      <c r="L3" s="2">
        <v>300</v>
      </c>
      <c r="M3" s="2">
        <v>895.59</v>
      </c>
      <c r="N3" s="2">
        <v>896</v>
      </c>
      <c r="O3" s="6">
        <v>0</v>
      </c>
      <c r="P3" s="6">
        <v>2033.92</v>
      </c>
      <c r="Q3" s="6">
        <v>0</v>
      </c>
      <c r="R3" s="6">
        <v>1061.3</v>
      </c>
      <c r="S3" s="6">
        <v>0</v>
      </c>
      <c r="T3" s="11">
        <f t="shared" ref="T3:T27" si="0">SUM(O3:S3)</f>
        <v>3095.2200000000003</v>
      </c>
      <c r="U3" s="6">
        <v>464.28</v>
      </c>
      <c r="V3" s="11">
        <f t="shared" ref="V3:V27" si="1">SUM(T3:U3)</f>
        <v>3559.5</v>
      </c>
      <c r="W3" s="5" t="s">
        <v>68</v>
      </c>
      <c r="X3" s="5" t="s">
        <v>27</v>
      </c>
      <c r="Y3" s="5"/>
    </row>
    <row r="4" spans="1:25">
      <c r="A4" s="1">
        <v>45355</v>
      </c>
      <c r="B4" s="2" t="s">
        <v>51</v>
      </c>
      <c r="C4" s="2"/>
      <c r="D4" s="2" t="s">
        <v>34</v>
      </c>
      <c r="E4" s="2" t="s">
        <v>52</v>
      </c>
      <c r="F4" s="2" t="s">
        <v>31</v>
      </c>
      <c r="G4" s="2" t="s">
        <v>31</v>
      </c>
      <c r="H4" s="2" t="s">
        <v>23</v>
      </c>
      <c r="I4" s="2" t="s">
        <v>53</v>
      </c>
      <c r="J4" s="2" t="s">
        <v>26</v>
      </c>
      <c r="K4" s="2">
        <v>7</v>
      </c>
      <c r="L4" s="2">
        <v>85</v>
      </c>
      <c r="M4" s="2">
        <v>164.26</v>
      </c>
      <c r="N4" s="2">
        <v>165</v>
      </c>
      <c r="O4" s="6">
        <v>0</v>
      </c>
      <c r="P4" s="6">
        <v>381.15</v>
      </c>
      <c r="Q4" s="6">
        <v>0</v>
      </c>
      <c r="R4" s="6">
        <v>198.88</v>
      </c>
      <c r="S4" s="6">
        <v>0</v>
      </c>
      <c r="T4" s="11">
        <f t="shared" si="0"/>
        <v>580.03</v>
      </c>
      <c r="U4" s="6">
        <v>87</v>
      </c>
      <c r="V4" s="11">
        <f t="shared" si="1"/>
        <v>667.03</v>
      </c>
      <c r="W4" s="5" t="s">
        <v>68</v>
      </c>
      <c r="X4" s="5" t="s">
        <v>27</v>
      </c>
      <c r="Y4" s="5"/>
    </row>
    <row r="5" spans="1:25">
      <c r="A5" s="1">
        <v>45364</v>
      </c>
      <c r="B5" s="2" t="s">
        <v>72</v>
      </c>
      <c r="C5" s="2"/>
      <c r="D5" s="2" t="s">
        <v>34</v>
      </c>
      <c r="E5" s="2" t="s">
        <v>73</v>
      </c>
      <c r="F5" s="2" t="s">
        <v>31</v>
      </c>
      <c r="G5" s="2" t="s">
        <v>31</v>
      </c>
      <c r="H5" s="2" t="s">
        <v>24</v>
      </c>
      <c r="I5" s="2" t="s">
        <v>74</v>
      </c>
      <c r="J5" s="2" t="s">
        <v>26</v>
      </c>
      <c r="K5" s="2">
        <v>2</v>
      </c>
      <c r="L5" s="2">
        <v>46</v>
      </c>
      <c r="M5" s="2">
        <v>60.18</v>
      </c>
      <c r="N5" s="2">
        <v>61</v>
      </c>
      <c r="O5" s="11">
        <v>0</v>
      </c>
      <c r="P5" s="6">
        <v>122</v>
      </c>
      <c r="Q5" s="11">
        <v>0</v>
      </c>
      <c r="R5" s="6">
        <v>69.47</v>
      </c>
      <c r="S5" s="6">
        <v>0</v>
      </c>
      <c r="T5" s="11">
        <f t="shared" si="0"/>
        <v>191.47</v>
      </c>
      <c r="U5" s="6">
        <v>28.72</v>
      </c>
      <c r="V5" s="11">
        <f t="shared" si="1"/>
        <v>220.19</v>
      </c>
      <c r="W5" s="10" t="s">
        <v>68</v>
      </c>
      <c r="X5" s="5" t="s">
        <v>27</v>
      </c>
      <c r="Y5" s="5"/>
    </row>
    <row r="6" spans="1:25">
      <c r="A6" s="1">
        <v>45365</v>
      </c>
      <c r="B6" s="2" t="s">
        <v>75</v>
      </c>
      <c r="C6" s="2"/>
      <c r="D6" s="2" t="s">
        <v>34</v>
      </c>
      <c r="E6" s="2" t="s">
        <v>76</v>
      </c>
      <c r="F6" s="2" t="s">
        <v>31</v>
      </c>
      <c r="G6" s="2" t="s">
        <v>31</v>
      </c>
      <c r="H6" s="2" t="s">
        <v>77</v>
      </c>
      <c r="I6" s="2" t="s">
        <v>78</v>
      </c>
      <c r="J6" s="2" t="s">
        <v>26</v>
      </c>
      <c r="K6" s="2">
        <v>1</v>
      </c>
      <c r="L6" s="2">
        <v>23</v>
      </c>
      <c r="M6" s="2">
        <v>72.72</v>
      </c>
      <c r="N6" s="2">
        <v>73</v>
      </c>
      <c r="O6" s="11">
        <v>0</v>
      </c>
      <c r="P6" s="6">
        <v>252.58</v>
      </c>
      <c r="Q6" s="11">
        <v>0</v>
      </c>
      <c r="R6" s="6">
        <v>143.82</v>
      </c>
      <c r="S6" s="6">
        <v>0</v>
      </c>
      <c r="T6" s="11">
        <f t="shared" si="0"/>
        <v>396.4</v>
      </c>
      <c r="U6" s="6">
        <v>59.46</v>
      </c>
      <c r="V6" s="11">
        <f t="shared" si="1"/>
        <v>455.85999999999996</v>
      </c>
      <c r="W6" s="10" t="s">
        <v>68</v>
      </c>
      <c r="X6" s="5" t="s">
        <v>27</v>
      </c>
      <c r="Y6" s="5"/>
    </row>
    <row r="7" spans="1:25">
      <c r="A7" s="1">
        <v>45365</v>
      </c>
      <c r="B7" s="2" t="s">
        <v>79</v>
      </c>
      <c r="C7" s="2"/>
      <c r="D7" s="2" t="s">
        <v>34</v>
      </c>
      <c r="E7" s="2" t="s">
        <v>80</v>
      </c>
      <c r="F7" s="2" t="s">
        <v>31</v>
      </c>
      <c r="G7" s="2" t="s">
        <v>31</v>
      </c>
      <c r="H7" s="2" t="s">
        <v>23</v>
      </c>
      <c r="I7" s="2" t="s">
        <v>81</v>
      </c>
      <c r="J7" s="2" t="s">
        <v>26</v>
      </c>
      <c r="K7" s="2">
        <v>8</v>
      </c>
      <c r="L7" s="2">
        <v>66</v>
      </c>
      <c r="M7" s="2">
        <v>106.93</v>
      </c>
      <c r="N7" s="2">
        <v>107</v>
      </c>
      <c r="O7" s="11">
        <v>0</v>
      </c>
      <c r="P7" s="6">
        <v>247.17</v>
      </c>
      <c r="Q7" s="11">
        <v>0</v>
      </c>
      <c r="R7" s="6">
        <v>239.15</v>
      </c>
      <c r="S7" s="6">
        <v>172.84</v>
      </c>
      <c r="T7" s="11">
        <f t="shared" si="0"/>
        <v>659.16</v>
      </c>
      <c r="U7" s="6">
        <v>98.87</v>
      </c>
      <c r="V7" s="11">
        <f t="shared" si="1"/>
        <v>758.03</v>
      </c>
      <c r="W7" s="10" t="s">
        <v>68</v>
      </c>
      <c r="X7" s="5" t="s">
        <v>27</v>
      </c>
      <c r="Y7" s="5"/>
    </row>
    <row r="8" spans="1:25">
      <c r="A8" s="1">
        <v>45365</v>
      </c>
      <c r="B8" s="2" t="s">
        <v>82</v>
      </c>
      <c r="C8" s="2"/>
      <c r="D8" s="2" t="s">
        <v>34</v>
      </c>
      <c r="E8" s="2" t="s">
        <v>83</v>
      </c>
      <c r="F8" s="2" t="s">
        <v>31</v>
      </c>
      <c r="G8" s="2" t="s">
        <v>31</v>
      </c>
      <c r="H8" s="2" t="s">
        <v>23</v>
      </c>
      <c r="I8" s="2" t="s">
        <v>84</v>
      </c>
      <c r="J8" s="2" t="s">
        <v>26</v>
      </c>
      <c r="K8" s="2">
        <v>30</v>
      </c>
      <c r="L8" s="2">
        <v>490</v>
      </c>
      <c r="M8" s="2">
        <v>2193.02</v>
      </c>
      <c r="N8" s="2">
        <v>2194</v>
      </c>
      <c r="O8" s="11">
        <v>0</v>
      </c>
      <c r="P8" s="6">
        <v>4760.9799999999996</v>
      </c>
      <c r="Q8" s="11">
        <v>0</v>
      </c>
      <c r="R8" s="6">
        <v>2710.9</v>
      </c>
      <c r="S8" s="6">
        <v>0</v>
      </c>
      <c r="T8" s="11">
        <f t="shared" si="0"/>
        <v>7471.8799999999992</v>
      </c>
      <c r="U8" s="6">
        <v>1120.78</v>
      </c>
      <c r="V8" s="11">
        <f t="shared" si="1"/>
        <v>8592.66</v>
      </c>
      <c r="W8" s="10" t="s">
        <v>68</v>
      </c>
      <c r="X8" s="5" t="s">
        <v>27</v>
      </c>
      <c r="Y8" s="5"/>
    </row>
    <row r="9" spans="1:25" s="8" customFormat="1">
      <c r="A9" s="9">
        <v>45369</v>
      </c>
      <c r="B9" s="10" t="s">
        <v>86</v>
      </c>
      <c r="C9" s="10"/>
      <c r="D9" s="10" t="s">
        <v>34</v>
      </c>
      <c r="E9" s="10" t="s">
        <v>89</v>
      </c>
      <c r="F9" s="10" t="s">
        <v>31</v>
      </c>
      <c r="G9" s="10" t="s">
        <v>31</v>
      </c>
      <c r="H9" s="10" t="s">
        <v>23</v>
      </c>
      <c r="I9" s="10" t="s">
        <v>99</v>
      </c>
      <c r="J9" s="10" t="s">
        <v>26</v>
      </c>
      <c r="K9" s="10">
        <v>200</v>
      </c>
      <c r="L9" s="10">
        <v>600</v>
      </c>
      <c r="M9" s="10">
        <v>2207</v>
      </c>
      <c r="N9" s="10">
        <v>2208</v>
      </c>
      <c r="O9" s="11">
        <v>0</v>
      </c>
      <c r="P9" s="11">
        <v>4791.3599999999997</v>
      </c>
      <c r="Q9" s="11">
        <v>0</v>
      </c>
      <c r="R9" s="11">
        <v>2728.2</v>
      </c>
      <c r="S9" s="11">
        <v>0</v>
      </c>
      <c r="T9" s="11">
        <f t="shared" si="0"/>
        <v>7519.5599999999995</v>
      </c>
      <c r="U9" s="11">
        <v>1127.93</v>
      </c>
      <c r="V9" s="11">
        <f t="shared" si="1"/>
        <v>8647.49</v>
      </c>
      <c r="W9" s="10" t="s">
        <v>68</v>
      </c>
      <c r="X9" s="10" t="s">
        <v>27</v>
      </c>
      <c r="Y9" s="10"/>
    </row>
    <row r="10" spans="1:25" s="8" customFormat="1">
      <c r="A10" s="9">
        <v>45369</v>
      </c>
      <c r="B10" s="10" t="s">
        <v>87</v>
      </c>
      <c r="C10" s="10"/>
      <c r="D10" s="10" t="s">
        <v>34</v>
      </c>
      <c r="E10" s="10" t="s">
        <v>90</v>
      </c>
      <c r="F10" s="10" t="s">
        <v>31</v>
      </c>
      <c r="G10" s="10" t="s">
        <v>31</v>
      </c>
      <c r="H10" s="10" t="s">
        <v>39</v>
      </c>
      <c r="I10" s="10" t="s">
        <v>100</v>
      </c>
      <c r="J10" s="10" t="s">
        <v>26</v>
      </c>
      <c r="K10" s="10">
        <v>14</v>
      </c>
      <c r="L10" s="10">
        <v>28</v>
      </c>
      <c r="M10" s="10">
        <v>105</v>
      </c>
      <c r="N10" s="10">
        <v>105</v>
      </c>
      <c r="O10" s="11">
        <v>0</v>
      </c>
      <c r="P10" s="11">
        <v>238.35</v>
      </c>
      <c r="Q10" s="11">
        <v>0</v>
      </c>
      <c r="R10" s="11">
        <v>232.88</v>
      </c>
      <c r="S10" s="11">
        <v>170.64</v>
      </c>
      <c r="T10" s="11">
        <f t="shared" si="0"/>
        <v>641.87</v>
      </c>
      <c r="U10" s="11">
        <v>96.28</v>
      </c>
      <c r="V10" s="11">
        <f t="shared" si="1"/>
        <v>738.15</v>
      </c>
      <c r="W10" s="10" t="s">
        <v>68</v>
      </c>
      <c r="X10" s="10" t="s">
        <v>27</v>
      </c>
      <c r="Y10" s="10"/>
    </row>
    <row r="11" spans="1:25" s="8" customFormat="1">
      <c r="A11" s="9">
        <v>45371</v>
      </c>
      <c r="B11" s="10" t="s">
        <v>88</v>
      </c>
      <c r="C11" s="10"/>
      <c r="D11" s="10" t="s">
        <v>34</v>
      </c>
      <c r="E11" s="10" t="s">
        <v>101</v>
      </c>
      <c r="F11" s="10" t="s">
        <v>31</v>
      </c>
      <c r="G11" s="10" t="s">
        <v>31</v>
      </c>
      <c r="H11" s="10" t="s">
        <v>77</v>
      </c>
      <c r="I11" s="10" t="s">
        <v>102</v>
      </c>
      <c r="J11" s="10" t="s">
        <v>26</v>
      </c>
      <c r="K11" s="10">
        <v>5</v>
      </c>
      <c r="L11" s="10">
        <v>135</v>
      </c>
      <c r="M11" s="10">
        <v>0</v>
      </c>
      <c r="N11" s="10">
        <v>135</v>
      </c>
      <c r="O11" s="11">
        <v>0</v>
      </c>
      <c r="P11" s="11">
        <v>467.1</v>
      </c>
      <c r="Q11" s="11">
        <v>0</v>
      </c>
      <c r="R11" s="11">
        <v>265.97000000000003</v>
      </c>
      <c r="S11" s="11">
        <v>0</v>
      </c>
      <c r="T11" s="11">
        <f t="shared" si="0"/>
        <v>733.07</v>
      </c>
      <c r="U11" s="11">
        <v>109.96</v>
      </c>
      <c r="V11" s="11">
        <f t="shared" si="1"/>
        <v>843.03000000000009</v>
      </c>
      <c r="W11" s="10" t="s">
        <v>68</v>
      </c>
      <c r="X11" s="10" t="s">
        <v>27</v>
      </c>
      <c r="Y11" s="10"/>
    </row>
    <row r="12" spans="1:25" s="8" customFormat="1">
      <c r="A12" s="9">
        <v>45369</v>
      </c>
      <c r="B12" s="10">
        <v>2119131</v>
      </c>
      <c r="C12" s="10"/>
      <c r="D12" s="10" t="s">
        <v>34</v>
      </c>
      <c r="E12" s="10" t="s">
        <v>103</v>
      </c>
      <c r="F12" s="10" t="s">
        <v>31</v>
      </c>
      <c r="G12" s="10" t="s">
        <v>31</v>
      </c>
      <c r="H12" s="10" t="s">
        <v>77</v>
      </c>
      <c r="I12" s="10" t="s">
        <v>104</v>
      </c>
      <c r="J12" s="10" t="s">
        <v>26</v>
      </c>
      <c r="K12" s="10">
        <v>1</v>
      </c>
      <c r="L12" s="10">
        <v>54</v>
      </c>
      <c r="M12" s="10">
        <v>108</v>
      </c>
      <c r="N12" s="10">
        <v>109</v>
      </c>
      <c r="O12" s="11">
        <v>0</v>
      </c>
      <c r="P12" s="11">
        <v>377.14</v>
      </c>
      <c r="Q12" s="11">
        <v>0</v>
      </c>
      <c r="R12" s="11">
        <v>214.74</v>
      </c>
      <c r="S12" s="11">
        <v>0</v>
      </c>
      <c r="T12" s="11">
        <f t="shared" si="0"/>
        <v>591.88</v>
      </c>
      <c r="U12" s="11">
        <v>88.78</v>
      </c>
      <c r="V12" s="11">
        <f t="shared" si="1"/>
        <v>680.66</v>
      </c>
      <c r="W12" s="10" t="s">
        <v>68</v>
      </c>
      <c r="X12" s="10" t="s">
        <v>27</v>
      </c>
      <c r="Y12" s="10"/>
    </row>
    <row r="13" spans="1:25">
      <c r="A13" s="1">
        <v>45352</v>
      </c>
      <c r="B13" s="2" t="s">
        <v>28</v>
      </c>
      <c r="C13" s="2"/>
      <c r="D13" s="2" t="s">
        <v>29</v>
      </c>
      <c r="E13" s="2" t="s">
        <v>30</v>
      </c>
      <c r="F13" s="2" t="s">
        <v>31</v>
      </c>
      <c r="G13" s="2" t="s">
        <v>31</v>
      </c>
      <c r="H13" s="2" t="s">
        <v>24</v>
      </c>
      <c r="I13" s="2" t="s">
        <v>32</v>
      </c>
      <c r="J13" s="2" t="s">
        <v>26</v>
      </c>
      <c r="K13" s="2">
        <v>12</v>
      </c>
      <c r="L13" s="2">
        <v>113</v>
      </c>
      <c r="M13" s="2">
        <v>98.87</v>
      </c>
      <c r="N13" s="2">
        <v>113</v>
      </c>
      <c r="O13" s="6">
        <v>0</v>
      </c>
      <c r="P13" s="6">
        <v>226</v>
      </c>
      <c r="Q13" s="11">
        <v>0</v>
      </c>
      <c r="R13" s="6">
        <v>117.93</v>
      </c>
      <c r="S13" s="6">
        <v>0</v>
      </c>
      <c r="T13" s="11">
        <f t="shared" si="0"/>
        <v>343.93</v>
      </c>
      <c r="U13" s="6">
        <v>51.59</v>
      </c>
      <c r="V13" s="11">
        <f t="shared" si="1"/>
        <v>395.52</v>
      </c>
      <c r="W13" s="10" t="s">
        <v>68</v>
      </c>
      <c r="X13" s="5" t="s">
        <v>27</v>
      </c>
      <c r="Y13" s="5"/>
    </row>
    <row r="14" spans="1:25">
      <c r="A14" s="1">
        <v>45352</v>
      </c>
      <c r="B14" s="2" t="s">
        <v>41</v>
      </c>
      <c r="C14" s="2"/>
      <c r="D14" s="10" t="s">
        <v>29</v>
      </c>
      <c r="E14" s="2" t="s">
        <v>42</v>
      </c>
      <c r="F14" s="2" t="s">
        <v>31</v>
      </c>
      <c r="G14" s="2" t="s">
        <v>31</v>
      </c>
      <c r="H14" s="2" t="s">
        <v>39</v>
      </c>
      <c r="I14" s="2" t="s">
        <v>43</v>
      </c>
      <c r="J14" s="2" t="s">
        <v>26</v>
      </c>
      <c r="K14" s="2">
        <v>1</v>
      </c>
      <c r="L14" s="2">
        <v>4</v>
      </c>
      <c r="M14" s="2">
        <v>5.25</v>
      </c>
      <c r="N14" s="2">
        <v>6</v>
      </c>
      <c r="O14" s="6">
        <v>0</v>
      </c>
      <c r="P14" s="6">
        <v>62.82</v>
      </c>
      <c r="Q14" s="11">
        <v>0</v>
      </c>
      <c r="R14" s="6">
        <v>32.78</v>
      </c>
      <c r="S14" s="6">
        <v>0</v>
      </c>
      <c r="T14" s="11">
        <f t="shared" si="0"/>
        <v>95.6</v>
      </c>
      <c r="U14" s="6">
        <v>14.34</v>
      </c>
      <c r="V14" s="11">
        <f t="shared" si="1"/>
        <v>109.94</v>
      </c>
      <c r="W14" s="10" t="s">
        <v>68</v>
      </c>
      <c r="X14" s="5" t="s">
        <v>27</v>
      </c>
      <c r="Y14" s="5"/>
    </row>
    <row r="15" spans="1:25">
      <c r="A15" s="1">
        <v>45352</v>
      </c>
      <c r="B15" s="2" t="s">
        <v>44</v>
      </c>
      <c r="C15" s="2"/>
      <c r="D15" s="10" t="s">
        <v>29</v>
      </c>
      <c r="E15" s="2" t="s">
        <v>45</v>
      </c>
      <c r="F15" s="2" t="s">
        <v>31</v>
      </c>
      <c r="G15" s="2" t="s">
        <v>31</v>
      </c>
      <c r="H15" s="2" t="s">
        <v>46</v>
      </c>
      <c r="I15" s="2" t="s">
        <v>47</v>
      </c>
      <c r="J15" s="2" t="s">
        <v>26</v>
      </c>
      <c r="K15" s="2">
        <v>1</v>
      </c>
      <c r="L15" s="2">
        <v>5</v>
      </c>
      <c r="M15" s="2">
        <v>3.95</v>
      </c>
      <c r="N15" s="2">
        <v>5</v>
      </c>
      <c r="O15" s="6">
        <v>0</v>
      </c>
      <c r="P15" s="6">
        <v>62.82</v>
      </c>
      <c r="Q15" s="11">
        <v>0</v>
      </c>
      <c r="R15" s="6">
        <v>32.78</v>
      </c>
      <c r="S15" s="6">
        <v>0</v>
      </c>
      <c r="T15" s="11">
        <f t="shared" si="0"/>
        <v>95.6</v>
      </c>
      <c r="U15" s="6">
        <v>14.34</v>
      </c>
      <c r="V15" s="11">
        <f t="shared" si="1"/>
        <v>109.94</v>
      </c>
      <c r="W15" s="10" t="s">
        <v>68</v>
      </c>
      <c r="X15" s="5" t="s">
        <v>27</v>
      </c>
      <c r="Y15" s="5"/>
    </row>
    <row r="16" spans="1:25">
      <c r="A16" s="1">
        <v>45355</v>
      </c>
      <c r="B16" s="2" t="s">
        <v>48</v>
      </c>
      <c r="C16" s="2"/>
      <c r="D16" s="10" t="s">
        <v>29</v>
      </c>
      <c r="E16" s="2" t="s">
        <v>49</v>
      </c>
      <c r="F16" s="2" t="s">
        <v>31</v>
      </c>
      <c r="G16" s="2" t="s">
        <v>31</v>
      </c>
      <c r="H16" s="2" t="s">
        <v>23</v>
      </c>
      <c r="I16" s="2" t="s">
        <v>50</v>
      </c>
      <c r="J16" s="2" t="s">
        <v>26</v>
      </c>
      <c r="K16" s="2">
        <v>52</v>
      </c>
      <c r="L16" s="2">
        <v>462</v>
      </c>
      <c r="M16" s="2">
        <v>433.9</v>
      </c>
      <c r="N16" s="2">
        <v>462</v>
      </c>
      <c r="O16" s="6">
        <v>0</v>
      </c>
      <c r="P16" s="6">
        <v>1067.22</v>
      </c>
      <c r="Q16" s="11">
        <v>0</v>
      </c>
      <c r="R16" s="6">
        <v>556.88</v>
      </c>
      <c r="S16" s="6">
        <v>0</v>
      </c>
      <c r="T16" s="11">
        <f t="shared" si="0"/>
        <v>1624.1</v>
      </c>
      <c r="U16" s="6">
        <v>243.62</v>
      </c>
      <c r="V16" s="11">
        <f t="shared" si="1"/>
        <v>1867.7199999999998</v>
      </c>
      <c r="W16" s="10" t="s">
        <v>68</v>
      </c>
      <c r="X16" s="5" t="s">
        <v>27</v>
      </c>
      <c r="Y16" s="5"/>
    </row>
    <row r="17" spans="1:25">
      <c r="A17" s="1">
        <v>45359</v>
      </c>
      <c r="B17" s="2" t="s">
        <v>60</v>
      </c>
      <c r="C17" s="2"/>
      <c r="D17" s="10" t="s">
        <v>29</v>
      </c>
      <c r="E17" s="2" t="s">
        <v>30</v>
      </c>
      <c r="F17" s="2" t="s">
        <v>31</v>
      </c>
      <c r="G17" s="2" t="s">
        <v>31</v>
      </c>
      <c r="H17" s="2" t="s">
        <v>24</v>
      </c>
      <c r="I17" s="2" t="s">
        <v>32</v>
      </c>
      <c r="J17" s="2" t="s">
        <v>26</v>
      </c>
      <c r="K17" s="2">
        <v>3</v>
      </c>
      <c r="L17" s="2">
        <v>43</v>
      </c>
      <c r="M17" s="2">
        <v>30.95</v>
      </c>
      <c r="N17" s="2">
        <v>43</v>
      </c>
      <c r="O17" s="6">
        <v>0</v>
      </c>
      <c r="P17" s="6">
        <v>86</v>
      </c>
      <c r="Q17" s="11">
        <v>0</v>
      </c>
      <c r="R17" s="6">
        <v>48.97</v>
      </c>
      <c r="S17" s="6">
        <v>0</v>
      </c>
      <c r="T17" s="11">
        <f t="shared" si="0"/>
        <v>134.97</v>
      </c>
      <c r="U17" s="6">
        <v>20.25</v>
      </c>
      <c r="V17" s="11">
        <f t="shared" si="1"/>
        <v>155.22</v>
      </c>
      <c r="W17" s="10" t="s">
        <v>68</v>
      </c>
      <c r="X17" s="5" t="s">
        <v>27</v>
      </c>
      <c r="Y17" s="5"/>
    </row>
    <row r="18" spans="1:25">
      <c r="A18" s="9">
        <v>45359</v>
      </c>
      <c r="B18" s="10" t="s">
        <v>61</v>
      </c>
      <c r="C18" s="10"/>
      <c r="D18" s="10" t="s">
        <v>29</v>
      </c>
      <c r="E18" s="10" t="s">
        <v>62</v>
      </c>
      <c r="F18" s="10" t="s">
        <v>31</v>
      </c>
      <c r="G18" s="10" t="s">
        <v>31</v>
      </c>
      <c r="H18" s="10" t="s">
        <v>39</v>
      </c>
      <c r="I18" s="10" t="s">
        <v>63</v>
      </c>
      <c r="J18" s="10" t="s">
        <v>26</v>
      </c>
      <c r="K18" s="10">
        <v>1</v>
      </c>
      <c r="L18" s="10">
        <v>6</v>
      </c>
      <c r="M18" s="10">
        <v>6.73</v>
      </c>
      <c r="N18" s="10">
        <v>7</v>
      </c>
      <c r="O18" s="11">
        <v>0</v>
      </c>
      <c r="P18" s="11">
        <v>62.82</v>
      </c>
      <c r="Q18" s="11">
        <v>0</v>
      </c>
      <c r="R18" s="11">
        <v>35.770000000000003</v>
      </c>
      <c r="S18" s="11">
        <v>0</v>
      </c>
      <c r="T18" s="11">
        <f t="shared" si="0"/>
        <v>98.59</v>
      </c>
      <c r="U18" s="11">
        <v>14.79</v>
      </c>
      <c r="V18" s="11">
        <f t="shared" si="1"/>
        <v>113.38</v>
      </c>
      <c r="W18" s="10" t="s">
        <v>68</v>
      </c>
      <c r="X18" s="10" t="s">
        <v>27</v>
      </c>
      <c r="Y18" s="10"/>
    </row>
    <row r="19" spans="1:25" s="8" customFormat="1">
      <c r="A19" s="9">
        <v>45369</v>
      </c>
      <c r="B19" s="10" t="s">
        <v>91</v>
      </c>
      <c r="C19" s="10"/>
      <c r="D19" s="10" t="s">
        <v>29</v>
      </c>
      <c r="E19" s="10" t="s">
        <v>30</v>
      </c>
      <c r="F19" s="10" t="s">
        <v>31</v>
      </c>
      <c r="G19" s="10" t="s">
        <v>31</v>
      </c>
      <c r="H19" s="10" t="s">
        <v>24</v>
      </c>
      <c r="I19" s="10" t="s">
        <v>32</v>
      </c>
      <c r="J19" s="10" t="s">
        <v>26</v>
      </c>
      <c r="K19" s="10">
        <v>15</v>
      </c>
      <c r="L19" s="10">
        <v>196</v>
      </c>
      <c r="M19" s="10">
        <v>131</v>
      </c>
      <c r="N19" s="10">
        <v>196</v>
      </c>
      <c r="O19" s="11">
        <v>0</v>
      </c>
      <c r="P19" s="11">
        <v>392</v>
      </c>
      <c r="Q19" s="11">
        <v>0</v>
      </c>
      <c r="R19" s="11">
        <v>223.2</v>
      </c>
      <c r="S19" s="11">
        <v>0</v>
      </c>
      <c r="T19" s="11">
        <f t="shared" si="0"/>
        <v>615.20000000000005</v>
      </c>
      <c r="U19" s="11">
        <v>92.28</v>
      </c>
      <c r="V19" s="11">
        <f t="shared" ref="V19:V23" si="2">SUM(T19:U19)</f>
        <v>707.48</v>
      </c>
      <c r="W19" s="10" t="s">
        <v>68</v>
      </c>
      <c r="X19" s="10" t="s">
        <v>27</v>
      </c>
      <c r="Y19" s="10"/>
    </row>
    <row r="20" spans="1:25" s="8" customFormat="1">
      <c r="A20" s="9">
        <v>45369</v>
      </c>
      <c r="B20" s="10" t="s">
        <v>92</v>
      </c>
      <c r="C20" s="10"/>
      <c r="D20" s="10" t="s">
        <v>29</v>
      </c>
      <c r="E20" s="10" t="s">
        <v>95</v>
      </c>
      <c r="F20" s="10" t="s">
        <v>31</v>
      </c>
      <c r="G20" s="10" t="s">
        <v>31</v>
      </c>
      <c r="H20" s="10" t="s">
        <v>24</v>
      </c>
      <c r="I20" s="10" t="s">
        <v>25</v>
      </c>
      <c r="J20" s="10" t="s">
        <v>26</v>
      </c>
      <c r="K20" s="10">
        <v>1</v>
      </c>
      <c r="L20" s="10">
        <v>22</v>
      </c>
      <c r="M20" s="10">
        <v>8</v>
      </c>
      <c r="N20" s="10">
        <v>11</v>
      </c>
      <c r="O20" s="11">
        <v>0</v>
      </c>
      <c r="P20" s="11">
        <v>62.82</v>
      </c>
      <c r="Q20" s="11">
        <v>0</v>
      </c>
      <c r="R20" s="11">
        <v>35.770000000000003</v>
      </c>
      <c r="S20" s="11">
        <v>0</v>
      </c>
      <c r="T20" s="11">
        <f t="shared" si="0"/>
        <v>98.59</v>
      </c>
      <c r="U20" s="11">
        <v>14.79</v>
      </c>
      <c r="V20" s="11">
        <f t="shared" si="2"/>
        <v>113.38</v>
      </c>
      <c r="W20" s="10" t="s">
        <v>68</v>
      </c>
      <c r="X20" s="10" t="s">
        <v>27</v>
      </c>
      <c r="Y20" s="10"/>
    </row>
    <row r="21" spans="1:25" s="8" customFormat="1">
      <c r="A21" s="9">
        <v>45370</v>
      </c>
      <c r="B21" s="10" t="s">
        <v>93</v>
      </c>
      <c r="C21" s="10"/>
      <c r="D21" s="10" t="s">
        <v>29</v>
      </c>
      <c r="E21" s="10" t="s">
        <v>96</v>
      </c>
      <c r="F21" s="10" t="s">
        <v>31</v>
      </c>
      <c r="G21" s="10" t="s">
        <v>31</v>
      </c>
      <c r="H21" s="10" t="s">
        <v>39</v>
      </c>
      <c r="I21" s="10" t="s">
        <v>105</v>
      </c>
      <c r="J21" s="10" t="s">
        <v>26</v>
      </c>
      <c r="K21" s="10">
        <v>2</v>
      </c>
      <c r="L21" s="10">
        <v>38</v>
      </c>
      <c r="M21" s="10">
        <v>14</v>
      </c>
      <c r="N21" s="10">
        <v>27</v>
      </c>
      <c r="O21" s="11">
        <v>0</v>
      </c>
      <c r="P21" s="11">
        <v>62.82</v>
      </c>
      <c r="Q21" s="11">
        <v>0</v>
      </c>
      <c r="R21" s="11">
        <v>35.770000000000003</v>
      </c>
      <c r="S21" s="11">
        <v>0</v>
      </c>
      <c r="T21" s="11">
        <f t="shared" si="0"/>
        <v>98.59</v>
      </c>
      <c r="U21" s="11">
        <v>14.79</v>
      </c>
      <c r="V21" s="11">
        <f t="shared" si="2"/>
        <v>113.38</v>
      </c>
      <c r="W21" s="10" t="s">
        <v>68</v>
      </c>
      <c r="X21" s="10" t="s">
        <v>27</v>
      </c>
      <c r="Y21" s="10"/>
    </row>
    <row r="22" spans="1:25" s="8" customFormat="1">
      <c r="A22" s="9">
        <v>45370</v>
      </c>
      <c r="B22" s="13" t="s">
        <v>94</v>
      </c>
      <c r="C22" s="10"/>
      <c r="D22" s="10" t="s">
        <v>29</v>
      </c>
      <c r="E22" s="10" t="s">
        <v>97</v>
      </c>
      <c r="F22" s="10" t="s">
        <v>31</v>
      </c>
      <c r="G22" s="10" t="s">
        <v>31</v>
      </c>
      <c r="H22" s="10" t="s">
        <v>39</v>
      </c>
      <c r="I22" s="10" t="s">
        <v>106</v>
      </c>
      <c r="J22" s="10" t="s">
        <v>26</v>
      </c>
      <c r="K22" s="10">
        <v>1</v>
      </c>
      <c r="L22" s="10">
        <v>1</v>
      </c>
      <c r="M22" s="10">
        <v>2</v>
      </c>
      <c r="N22" s="10">
        <v>3</v>
      </c>
      <c r="O22" s="11">
        <v>0</v>
      </c>
      <c r="P22" s="11">
        <v>62.82</v>
      </c>
      <c r="Q22" s="11">
        <v>0</v>
      </c>
      <c r="R22" s="11">
        <v>35.770000000000003</v>
      </c>
      <c r="S22" s="11">
        <v>0</v>
      </c>
      <c r="T22" s="11">
        <f t="shared" si="0"/>
        <v>98.59</v>
      </c>
      <c r="U22" s="11">
        <v>14.79</v>
      </c>
      <c r="V22" s="11">
        <f t="shared" si="2"/>
        <v>113.38</v>
      </c>
      <c r="W22" s="10" t="s">
        <v>68</v>
      </c>
      <c r="X22" s="10" t="s">
        <v>27</v>
      </c>
      <c r="Y22" s="10"/>
    </row>
    <row r="23" spans="1:25" s="8" customFormat="1">
      <c r="A23" s="9">
        <v>45370</v>
      </c>
      <c r="B23" s="10">
        <v>2349144</v>
      </c>
      <c r="C23" s="10"/>
      <c r="D23" s="10" t="s">
        <v>29</v>
      </c>
      <c r="E23" s="10" t="s">
        <v>98</v>
      </c>
      <c r="F23" s="10" t="s">
        <v>31</v>
      </c>
      <c r="G23" s="10" t="s">
        <v>31</v>
      </c>
      <c r="H23" s="10" t="s">
        <v>39</v>
      </c>
      <c r="I23" s="10" t="s">
        <v>107</v>
      </c>
      <c r="J23" s="10" t="s">
        <v>26</v>
      </c>
      <c r="K23" s="10">
        <v>1</v>
      </c>
      <c r="L23" s="10">
        <v>7</v>
      </c>
      <c r="M23" s="10">
        <v>4</v>
      </c>
      <c r="N23" s="10">
        <v>7</v>
      </c>
      <c r="O23" s="11">
        <v>0</v>
      </c>
      <c r="P23" s="11">
        <v>62.82</v>
      </c>
      <c r="Q23" s="11">
        <v>0</v>
      </c>
      <c r="R23" s="11">
        <v>35.770000000000003</v>
      </c>
      <c r="S23" s="11">
        <v>0</v>
      </c>
      <c r="T23" s="11">
        <f t="shared" si="0"/>
        <v>98.59</v>
      </c>
      <c r="U23" s="11">
        <v>14.79</v>
      </c>
      <c r="V23" s="11">
        <f t="shared" si="2"/>
        <v>113.38</v>
      </c>
      <c r="W23" s="10" t="s">
        <v>68</v>
      </c>
      <c r="X23" s="10" t="s">
        <v>27</v>
      </c>
      <c r="Y23" s="10"/>
    </row>
    <row r="24" spans="1:25">
      <c r="A24" s="9">
        <v>45363</v>
      </c>
      <c r="B24" s="10" t="s">
        <v>69</v>
      </c>
      <c r="C24" s="10"/>
      <c r="D24" s="10" t="s">
        <v>34</v>
      </c>
      <c r="E24" s="10" t="s">
        <v>70</v>
      </c>
      <c r="F24" s="10" t="s">
        <v>31</v>
      </c>
      <c r="G24" s="10" t="s">
        <v>31</v>
      </c>
      <c r="H24" s="10" t="s">
        <v>23</v>
      </c>
      <c r="I24" s="10" t="s">
        <v>71</v>
      </c>
      <c r="J24" s="10" t="s">
        <v>26</v>
      </c>
      <c r="K24" s="10">
        <v>2</v>
      </c>
      <c r="L24" s="10">
        <v>94</v>
      </c>
      <c r="M24" s="10">
        <v>196.39</v>
      </c>
      <c r="N24" s="10">
        <v>197</v>
      </c>
      <c r="O24" s="11">
        <v>0</v>
      </c>
      <c r="P24" s="11">
        <v>455.07</v>
      </c>
      <c r="Q24" s="11">
        <v>0</v>
      </c>
      <c r="R24" s="11">
        <v>259.12</v>
      </c>
      <c r="S24" s="11">
        <v>0</v>
      </c>
      <c r="T24" s="11">
        <f t="shared" si="0"/>
        <v>714.19</v>
      </c>
      <c r="U24" s="11">
        <v>107.13</v>
      </c>
      <c r="V24" s="11">
        <f t="shared" si="1"/>
        <v>821.32</v>
      </c>
      <c r="W24" s="10" t="s">
        <v>68</v>
      </c>
      <c r="X24" s="10" t="s">
        <v>27</v>
      </c>
      <c r="Y24" s="10"/>
    </row>
    <row r="25" spans="1:25">
      <c r="A25" s="9">
        <v>45358</v>
      </c>
      <c r="B25" s="10" t="s">
        <v>57</v>
      </c>
      <c r="C25" s="10"/>
      <c r="D25" s="10" t="s">
        <v>34</v>
      </c>
      <c r="E25" s="10" t="s">
        <v>58</v>
      </c>
      <c r="F25" s="10" t="s">
        <v>31</v>
      </c>
      <c r="G25" s="10" t="s">
        <v>31</v>
      </c>
      <c r="H25" s="10" t="s">
        <v>23</v>
      </c>
      <c r="I25" s="10" t="s">
        <v>59</v>
      </c>
      <c r="J25" s="10" t="s">
        <v>26</v>
      </c>
      <c r="K25" s="10">
        <v>20</v>
      </c>
      <c r="L25" s="10">
        <v>60</v>
      </c>
      <c r="M25" s="10">
        <v>295.83999999999997</v>
      </c>
      <c r="N25" s="10">
        <v>296</v>
      </c>
      <c r="O25" s="11">
        <v>0</v>
      </c>
      <c r="P25" s="11">
        <v>683.76</v>
      </c>
      <c r="Q25" s="11">
        <v>0</v>
      </c>
      <c r="R25" s="11">
        <v>606.13</v>
      </c>
      <c r="S25" s="11">
        <v>380.74</v>
      </c>
      <c r="T25" s="11">
        <f t="shared" si="0"/>
        <v>1670.6299999999999</v>
      </c>
      <c r="U25" s="11">
        <v>250.59</v>
      </c>
      <c r="V25" s="11">
        <f t="shared" si="1"/>
        <v>1921.2199999999998</v>
      </c>
      <c r="W25" s="10" t="s">
        <v>68</v>
      </c>
      <c r="X25" s="10" t="s">
        <v>27</v>
      </c>
      <c r="Y25" s="10"/>
    </row>
    <row r="26" spans="1:25">
      <c r="A26" s="9">
        <v>45357</v>
      </c>
      <c r="B26" s="10" t="s">
        <v>54</v>
      </c>
      <c r="C26" s="10"/>
      <c r="D26" s="10" t="s">
        <v>34</v>
      </c>
      <c r="E26" s="10" t="s">
        <v>55</v>
      </c>
      <c r="F26" s="10" t="s">
        <v>31</v>
      </c>
      <c r="G26" s="10" t="s">
        <v>31</v>
      </c>
      <c r="H26" s="10" t="s">
        <v>23</v>
      </c>
      <c r="I26" s="10" t="s">
        <v>56</v>
      </c>
      <c r="J26" s="10" t="s">
        <v>26</v>
      </c>
      <c r="K26" s="10">
        <v>2</v>
      </c>
      <c r="L26" s="10">
        <v>70</v>
      </c>
      <c r="M26" s="10">
        <v>66.209999999999994</v>
      </c>
      <c r="N26" s="10">
        <v>70</v>
      </c>
      <c r="O26" s="11">
        <v>0</v>
      </c>
      <c r="P26" s="11">
        <v>161.69999999999999</v>
      </c>
      <c r="Q26" s="11">
        <v>0</v>
      </c>
      <c r="R26" s="11">
        <v>167.31</v>
      </c>
      <c r="S26" s="11">
        <v>132.13999999999999</v>
      </c>
      <c r="T26" s="11">
        <f t="shared" si="0"/>
        <v>461.15</v>
      </c>
      <c r="U26" s="11">
        <v>69.17</v>
      </c>
      <c r="V26" s="11">
        <f t="shared" si="1"/>
        <v>530.31999999999994</v>
      </c>
      <c r="W26" s="10" t="s">
        <v>68</v>
      </c>
      <c r="X26" s="10" t="s">
        <v>27</v>
      </c>
      <c r="Y26" s="10"/>
    </row>
    <row r="27" spans="1:25">
      <c r="A27" s="9">
        <v>45352</v>
      </c>
      <c r="B27" s="10" t="s">
        <v>21</v>
      </c>
      <c r="C27" s="10"/>
      <c r="D27" s="10" t="s">
        <v>85</v>
      </c>
      <c r="E27" s="10" t="s">
        <v>22</v>
      </c>
      <c r="F27" s="10" t="s">
        <v>23</v>
      </c>
      <c r="G27" s="10" t="s">
        <v>23</v>
      </c>
      <c r="H27" s="10" t="s">
        <v>24</v>
      </c>
      <c r="I27" s="10" t="s">
        <v>25</v>
      </c>
      <c r="J27" s="10" t="s">
        <v>26</v>
      </c>
      <c r="K27" s="10">
        <v>1</v>
      </c>
      <c r="L27" s="10">
        <v>225</v>
      </c>
      <c r="M27" s="10">
        <v>192</v>
      </c>
      <c r="N27" s="10">
        <v>225</v>
      </c>
      <c r="O27" s="11">
        <v>0</v>
      </c>
      <c r="P27" s="11">
        <v>506.25</v>
      </c>
      <c r="Q27" s="11">
        <v>0</v>
      </c>
      <c r="R27" s="11">
        <v>264.16000000000003</v>
      </c>
      <c r="S27" s="11">
        <v>0</v>
      </c>
      <c r="T27" s="11">
        <f t="shared" si="0"/>
        <v>770.41000000000008</v>
      </c>
      <c r="U27" s="11">
        <v>115.56</v>
      </c>
      <c r="V27" s="11">
        <f t="shared" si="1"/>
        <v>885.97</v>
      </c>
      <c r="W27" s="10" t="s">
        <v>68</v>
      </c>
      <c r="X27" s="10" t="s">
        <v>27</v>
      </c>
      <c r="Y27" s="10"/>
    </row>
    <row r="28" spans="1:25">
      <c r="U28" s="12"/>
      <c r="V28" s="12"/>
    </row>
  </sheetData>
  <sortState ref="A2:Y18">
    <sortCondition ref="B2:B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Alwande Mqwebi</dc:creator>
  <cp:lastModifiedBy>leann</cp:lastModifiedBy>
  <dcterms:created xsi:type="dcterms:W3CDTF">2024-03-11T09:37:50Z</dcterms:created>
  <dcterms:modified xsi:type="dcterms:W3CDTF">2024-03-25T09:44:30Z</dcterms:modified>
</cp:coreProperties>
</file>