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38640" windowHeight="15840"/>
  </bookViews>
  <sheets>
    <sheet name="Sheet1" sheetId="1" r:id="rId1"/>
  </sheets>
  <definedNames>
    <definedName name="_xlnm._FilterDatabase" localSheetId="0" hidden="1">Sheet1!$A$1:$Z$58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  <c r="U21" i="1"/>
  <c r="W21" i="1" s="1"/>
  <c r="U22" i="1"/>
  <c r="W22" i="1" s="1"/>
  <c r="U23" i="1"/>
  <c r="W23" i="1" s="1"/>
  <c r="U24" i="1"/>
  <c r="W24" i="1" s="1"/>
  <c r="U49" i="1"/>
  <c r="W49" i="1" s="1"/>
  <c r="U50" i="1"/>
  <c r="W50" i="1" s="1"/>
  <c r="U51" i="1"/>
  <c r="W51" i="1" s="1"/>
  <c r="U52" i="1"/>
  <c r="W52" i="1" s="1"/>
  <c r="U57" i="1"/>
  <c r="W57" i="1" s="1"/>
  <c r="U3" i="1"/>
  <c r="W3" i="1" s="1"/>
  <c r="U46" i="1"/>
  <c r="W46" i="1" s="1"/>
  <c r="U47" i="1"/>
  <c r="W47" i="1" s="1"/>
  <c r="U48" i="1"/>
  <c r="W48" i="1" s="1"/>
  <c r="U58" i="1"/>
  <c r="W58" i="1" s="1"/>
  <c r="U12" i="1"/>
  <c r="W12" i="1" s="1"/>
  <c r="U13" i="1"/>
  <c r="W13" i="1" s="1"/>
  <c r="U25" i="1"/>
  <c r="W25" i="1" s="1"/>
  <c r="U16" i="1"/>
  <c r="W16" i="1" s="1"/>
  <c r="U26" i="1"/>
  <c r="W26" i="1" s="1"/>
  <c r="U27" i="1"/>
  <c r="W27" i="1" s="1"/>
  <c r="U28" i="1"/>
  <c r="W28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4" i="1"/>
  <c r="W44" i="1" s="1"/>
  <c r="U45" i="1"/>
  <c r="W45" i="1" s="1"/>
  <c r="U14" i="1"/>
  <c r="W14" i="1" s="1"/>
  <c r="U15" i="1"/>
  <c r="W15" i="1" s="1"/>
  <c r="U53" i="1"/>
  <c r="W53" i="1" s="1"/>
  <c r="U2" i="1"/>
  <c r="W2" i="1" s="1"/>
  <c r="U42" i="1"/>
  <c r="W42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54" i="1"/>
  <c r="W54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43" i="1"/>
  <c r="W43" i="1" s="1"/>
  <c r="U55" i="1"/>
  <c r="W55" i="1" s="1"/>
  <c r="U56" i="1"/>
  <c r="W56" i="1" s="1"/>
  <c r="U17" i="1"/>
  <c r="W17" i="1" s="1"/>
  <c r="U18" i="1"/>
  <c r="W18" i="1" s="1"/>
  <c r="U19" i="1"/>
  <c r="W19" i="1" s="1"/>
  <c r="U20" i="1"/>
  <c r="W20" i="1" s="1"/>
  <c r="U11" i="1"/>
  <c r="W11" i="1" s="1"/>
  <c r="W4" i="1" l="1"/>
</calcChain>
</file>

<file path=xl/sharedStrings.xml><?xml version="1.0" encoding="utf-8"?>
<sst xmlns="http://schemas.openxmlformats.org/spreadsheetml/2006/main" count="598" uniqueCount="174">
  <si>
    <t>Manifest Date</t>
  </si>
  <si>
    <t>Waybill</t>
  </si>
  <si>
    <t>Client Reference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</si>
  <si>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</si>
  <si>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</si>
  <si>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</si>
  <si>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</si>
  <si>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</si>
  <si>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</si>
  <si>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</si>
  <si>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</si>
  <si>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</si>
  <si>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</si>
  <si>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</si>
  <si>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</si>
  <si>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</si>
  <si>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</si>
  <si>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</si>
  <si>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</si>
  <si>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</si>
  <si>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</si>
  <si>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</si>
  <si>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CPT</t>
  </si>
  <si>
    <t>JNB</t>
  </si>
  <si>
    <t>DOOR</t>
  </si>
  <si>
    <t>PLZ</t>
  </si>
  <si>
    <t>MIDRAND</t>
  </si>
  <si>
    <t>2334405</t>
  </si>
  <si>
    <t>MONSTER ERNEGY BEVERAGES</t>
  </si>
  <si>
    <t>DBN</t>
  </si>
  <si>
    <t>PHOENIX</t>
  </si>
  <si>
    <t>BTG001</t>
  </si>
  <si>
    <t>RETREAT</t>
  </si>
  <si>
    <t>2019489</t>
  </si>
  <si>
    <t>KILLARNEY (CPT)</t>
  </si>
  <si>
    <t>87475989</t>
  </si>
  <si>
    <t>ZETA LABORATORIES (PTY) LTD</t>
  </si>
  <si>
    <t>NEW GERMANY</t>
  </si>
  <si>
    <t>87476666</t>
  </si>
  <si>
    <t>87477091</t>
  </si>
  <si>
    <t>CHERMA SALES AND MARKETIN CC</t>
  </si>
  <si>
    <t>EMPANGENI</t>
  </si>
  <si>
    <t>87477376</t>
  </si>
  <si>
    <t>PROSPECTON</t>
  </si>
  <si>
    <t>EWB0011639</t>
  </si>
  <si>
    <t>EWB0011640</t>
  </si>
  <si>
    <t>PRO NUTRITION PTY LTD</t>
  </si>
  <si>
    <t>PINETOWN</t>
  </si>
  <si>
    <t>EWB0011641</t>
  </si>
  <si>
    <t xml:space="preserve">ACUPHARM </t>
  </si>
  <si>
    <t>POTCHEFSTROOM</t>
  </si>
  <si>
    <t>EWB0011642</t>
  </si>
  <si>
    <t>COLESDALE ESTATE</t>
  </si>
  <si>
    <t>DURBAN DEPOT</t>
  </si>
  <si>
    <t>MUIZENBERG</t>
  </si>
  <si>
    <t>ELS</t>
  </si>
  <si>
    <t>KILLARNEY GARDENS</t>
  </si>
  <si>
    <t>EWB087475565</t>
  </si>
  <si>
    <t>DEAL PARTY</t>
  </si>
  <si>
    <t>2019488</t>
  </si>
  <si>
    <t>MOBENI</t>
  </si>
  <si>
    <t>EWB0011633</t>
  </si>
  <si>
    <t>EWB0011634</t>
  </si>
  <si>
    <t>FOR BETTER HEALTH CC</t>
  </si>
  <si>
    <t>KLOOF</t>
  </si>
  <si>
    <t>EWB0011635</t>
  </si>
  <si>
    <t>AFRICA ALOE</t>
  </si>
  <si>
    <t>GRJ</t>
  </si>
  <si>
    <t>UNIONDALE</t>
  </si>
  <si>
    <t>RTS2292611</t>
  </si>
  <si>
    <t>2334406</t>
  </si>
  <si>
    <t>CHESTER WHOLESALE MEAT</t>
  </si>
  <si>
    <t>CONGELLA</t>
  </si>
  <si>
    <t>2334407</t>
  </si>
  <si>
    <t>87478500</t>
  </si>
  <si>
    <t>COCA -COLA CANNERS SA</t>
  </si>
  <si>
    <t>WADEVILLE</t>
  </si>
  <si>
    <t>LINK</t>
  </si>
  <si>
    <t>2346313</t>
  </si>
  <si>
    <t>87479021</t>
  </si>
  <si>
    <t>CANWAY SUPPLY SOLUTIONS (PTY) LTD</t>
  </si>
  <si>
    <t>UMBOGINTWINI</t>
  </si>
  <si>
    <t>87479211</t>
  </si>
  <si>
    <t>MAYVILLE (DUR)</t>
  </si>
  <si>
    <t>87479631</t>
  </si>
  <si>
    <t>EDGE MNF (PTY) LTD</t>
  </si>
  <si>
    <t>EWB0011622</t>
  </si>
  <si>
    <t>JOHNSON &amp; JOHNSON</t>
  </si>
  <si>
    <t>EWB0011623</t>
  </si>
  <si>
    <t>NUTRIGREEN NUTRIHERB  NUTRILIFE</t>
  </si>
  <si>
    <t>DURBAN NORTH</t>
  </si>
  <si>
    <t>EWB0011624</t>
  </si>
  <si>
    <t>RICHMOND (DUR)</t>
  </si>
  <si>
    <t>EWB0011625</t>
  </si>
  <si>
    <t>EWB0011626</t>
  </si>
  <si>
    <t>NESTLE HERRISMITH</t>
  </si>
  <si>
    <t>HARRISMITH</t>
  </si>
  <si>
    <t>EWB0011627</t>
  </si>
  <si>
    <t>N. LABORATORIES</t>
  </si>
  <si>
    <t>DELMAS</t>
  </si>
  <si>
    <t>EWB0011628</t>
  </si>
  <si>
    <t>EWB0011631</t>
  </si>
  <si>
    <t>CORPORATE SERVICE</t>
  </si>
  <si>
    <t>DUNDEE</t>
  </si>
  <si>
    <t>EWB0011632</t>
  </si>
  <si>
    <t>BPL EAST LONDON</t>
  </si>
  <si>
    <t>GATELY TSP</t>
  </si>
  <si>
    <t>2334408</t>
  </si>
  <si>
    <t>2334409</t>
  </si>
  <si>
    <t>BRENNTAG MIDRAND</t>
  </si>
  <si>
    <t>EWB0022998</t>
  </si>
  <si>
    <t>BRENTAG MIDRAND</t>
  </si>
  <si>
    <t>2019487</t>
  </si>
  <si>
    <t>12M</t>
  </si>
  <si>
    <t>EWB0011629</t>
  </si>
  <si>
    <t>EPPING</t>
  </si>
  <si>
    <t>2292602</t>
  </si>
  <si>
    <t>NESTLE SA</t>
  </si>
  <si>
    <t>MOSSEL BAY</t>
  </si>
  <si>
    <t>2292603</t>
  </si>
  <si>
    <t>SIRIUS WATENSKAPLIKE</t>
  </si>
  <si>
    <t>KNYSNA</t>
  </si>
  <si>
    <t>2292604</t>
  </si>
  <si>
    <t>LANCEWOOD</t>
  </si>
  <si>
    <t>GEORGE</t>
  </si>
  <si>
    <t>2292605</t>
  </si>
  <si>
    <t>CONNECT SUPPLY CHAIN SERVICES</t>
  </si>
  <si>
    <t>UMBILO</t>
  </si>
  <si>
    <t>2292606</t>
  </si>
  <si>
    <t>RANDJESPARK</t>
  </si>
  <si>
    <t>2292607</t>
  </si>
  <si>
    <t>POMONA (JNB) KEMPTON PARK (TVL)</t>
  </si>
  <si>
    <t>EWB0022999</t>
  </si>
  <si>
    <t>EWB0011613</t>
  </si>
  <si>
    <t>KERRY INGREDIENTS DURBAN</t>
  </si>
  <si>
    <t>EWB0011614</t>
  </si>
  <si>
    <t>HALEON SOUTH AFRICA (PTY) LTD</t>
  </si>
  <si>
    <t>EWB0011616</t>
  </si>
  <si>
    <t>EWB0011617</t>
  </si>
  <si>
    <t>NUTRAPHARM MANUFACTURING INDUSTRIES</t>
  </si>
  <si>
    <t>UMHLALI</t>
  </si>
  <si>
    <t>EWB0011618</t>
  </si>
  <si>
    <t>TIGER CONSUMER BRANDS,HENNENMAN</t>
  </si>
  <si>
    <t>BFN</t>
  </si>
  <si>
    <t>HENNENMAN</t>
  </si>
  <si>
    <t>EWB0011619</t>
  </si>
  <si>
    <t>EWB0011630</t>
  </si>
  <si>
    <t>EWB0033745</t>
  </si>
  <si>
    <t>GRAHAMSTOWN</t>
  </si>
  <si>
    <t>EWB0033746</t>
  </si>
  <si>
    <t>2375959</t>
  </si>
  <si>
    <t>2375963</t>
  </si>
  <si>
    <t>CATWALK COSMETICS LABORATORIES CC.</t>
  </si>
  <si>
    <t>2375964</t>
  </si>
  <si>
    <t>2375965</t>
  </si>
  <si>
    <t>BTG Ref</t>
  </si>
  <si>
    <t>Consignor</t>
  </si>
  <si>
    <t>InvoiceNo</t>
  </si>
  <si>
    <t>MA Info</t>
  </si>
  <si>
    <t>87480701/03/02</t>
  </si>
  <si>
    <t>BRENNTAG POMONA</t>
  </si>
  <si>
    <t>BRENNTAG KILLARNEY GARDENS</t>
  </si>
  <si>
    <t>CONNECT LOGISTICS</t>
  </si>
  <si>
    <t>6M</t>
  </si>
  <si>
    <t>INV301673</t>
  </si>
  <si>
    <t>BPL PORT ELIZABETH</t>
  </si>
  <si>
    <t xml:space="preserve">BRENNTAG </t>
  </si>
  <si>
    <t>BRENNTAG PROSPECTON</t>
  </si>
  <si>
    <t xml:space="preserve">EDGE MANUFACTURING DELIVERY </t>
  </si>
  <si>
    <t>BRENNTAG POMONA 2</t>
  </si>
  <si>
    <t>EDGE MANUFACTURING DELIVERY</t>
  </si>
  <si>
    <t>E087475565</t>
  </si>
  <si>
    <t>INFINITUDE SA</t>
  </si>
  <si>
    <t>NATURAL &amp; ORGANIC FORMUL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</si>
</sst>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workbookViewId="0">
      <selection activeCell="F30" sqref="F30"/>
    </sheetView>
  </sheetViews>
  <sheetFormatPr defaultRowHeight="18" customHeight="1" x14ac:dyDescent="0.25"/>
  <cols>
    <col min="1" max="1" width="13.7109375" bestFit="1" customWidth="1"/>
    <col min="2" max="2" width="14.28515625" style="1" bestFit="1" customWidth="1"/>
    <col min="3" max="3" width="16" bestFit="1" customWidth="1"/>
    <col min="4" max="4" width="14.28515625" bestFit="1" customWidth="1"/>
    <col min="5" max="5" width="30" bestFit="1" customWidth="1"/>
    <col min="6" max="6" width="41.710937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34.85546875" bestFit="1" customWidth="1"/>
    <col min="11" max="11" width="7" bestFit="1" customWidth="1"/>
    <col min="12" max="12" width="3.85546875" bestFit="1" customWidth="1"/>
    <col min="13" max="14" width="8" bestFit="1" customWidth="1"/>
    <col min="15" max="15" width="11" bestFit="1" customWidth="1"/>
    <col min="16" max="16" width="9.85546875" style="8" bestFit="1" customWidth="1"/>
    <col min="17" max="17" width="14.5703125" style="8" bestFit="1" customWidth="1"/>
    <col min="18" max="18" width="9.5703125" style="8" bestFit="1" customWidth="1"/>
    <col min="19" max="19" width="8.5703125" style="8" bestFit="1" customWidth="1"/>
    <col min="20" max="20" width="12" style="8" bestFit="1" customWidth="1"/>
    <col min="21" max="21" width="9.5703125" style="8" bestFit="1" customWidth="1"/>
    <col min="22" max="22" width="8.5703125" style="8" bestFit="1" customWidth="1"/>
    <col min="23" max="23" width="9.5703125" style="8" bestFit="1" customWidth="1"/>
    <col min="24" max="24" width="10" style="1" bestFit="1" customWidth="1"/>
    <col min="25" max="25" width="15.28515625" bestFit="1" customWidth="1"/>
    <col min="26" max="26" width="8.140625" bestFit="1" customWidth="1"/>
  </cols>
  <sheetData>
    <row r="1" spans="1:26" ht="18" customHeight="1" x14ac:dyDescent="0.25">
      <c r="A1" s="5" t="s">
        <v>0</v>
      </c>
      <c r="B1" s="5" t="s">
        <v>1</v>
      </c>
      <c r="C1" s="5" t="s">
        <v>2</v>
      </c>
      <c r="D1" s="5" t="s">
        <v>155</v>
      </c>
      <c r="E1" s="5" t="s">
        <v>156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6" t="s">
        <v>20</v>
      </c>
      <c r="X1" s="5" t="s">
        <v>157</v>
      </c>
      <c r="Y1" s="5" t="s">
        <v>21</v>
      </c>
      <c r="Z1" s="5" t="s">
        <v>158</v>
      </c>
    </row>
    <row r="2" spans="1:26" ht="18" customHeight="1" x14ac:dyDescent="0.25">
      <c r="A2" s="2">
        <v>45379</v>
      </c>
      <c r="B2" s="4" t="s">
        <v>112</v>
      </c>
      <c r="C2" s="3"/>
      <c r="D2" s="3"/>
      <c r="E2" s="3" t="s">
        <v>160</v>
      </c>
      <c r="F2" s="3" t="s">
        <v>161</v>
      </c>
      <c r="G2" s="3" t="s">
        <v>23</v>
      </c>
      <c r="H2" s="3" t="s">
        <v>23</v>
      </c>
      <c r="I2" s="3" t="s">
        <v>22</v>
      </c>
      <c r="J2" s="3" t="s">
        <v>34</v>
      </c>
      <c r="K2" s="3" t="s">
        <v>113</v>
      </c>
      <c r="L2" s="3">
        <v>16</v>
      </c>
      <c r="M2" s="3">
        <v>20444</v>
      </c>
      <c r="N2" s="3">
        <v>7902.37</v>
      </c>
      <c r="O2" s="3">
        <v>20444</v>
      </c>
      <c r="P2" s="7">
        <v>0</v>
      </c>
      <c r="Q2" s="7">
        <v>16536</v>
      </c>
      <c r="R2" s="7">
        <v>10.4</v>
      </c>
      <c r="S2" s="7">
        <v>6778.11</v>
      </c>
      <c r="T2" s="7">
        <v>0</v>
      </c>
      <c r="U2" s="7">
        <f t="shared" ref="U2:U32" si="0">SUM(P2:T2)</f>
        <v>23324.510000000002</v>
      </c>
      <c r="V2" s="7">
        <v>3498.68</v>
      </c>
      <c r="W2" s="7">
        <f t="shared" ref="W2:W32" si="1">SUM(U2:V2)</f>
        <v>26823.190000000002</v>
      </c>
      <c r="X2" s="3" t="s">
        <v>164</v>
      </c>
      <c r="Y2" s="4" t="s">
        <v>31</v>
      </c>
      <c r="Z2" s="3"/>
    </row>
    <row r="3" spans="1:26" ht="18" customHeight="1" x14ac:dyDescent="0.25">
      <c r="A3" s="2">
        <v>45377</v>
      </c>
      <c r="B3" s="4" t="s">
        <v>59</v>
      </c>
      <c r="C3" s="3"/>
      <c r="D3" s="3"/>
      <c r="E3" s="3" t="s">
        <v>160</v>
      </c>
      <c r="F3" s="3" t="s">
        <v>162</v>
      </c>
      <c r="G3" s="3" t="s">
        <v>23</v>
      </c>
      <c r="H3" s="3" t="s">
        <v>23</v>
      </c>
      <c r="I3" s="3" t="s">
        <v>29</v>
      </c>
      <c r="J3" s="3" t="s">
        <v>60</v>
      </c>
      <c r="K3" s="3" t="s">
        <v>24</v>
      </c>
      <c r="L3" s="3">
        <v>2</v>
      </c>
      <c r="M3" s="3">
        <v>276</v>
      </c>
      <c r="N3" s="3">
        <v>989.25</v>
      </c>
      <c r="O3" s="3">
        <v>990</v>
      </c>
      <c r="P3" s="7">
        <v>0</v>
      </c>
      <c r="Q3" s="7">
        <v>1287</v>
      </c>
      <c r="R3" s="7">
        <v>10.4</v>
      </c>
      <c r="S3" s="7">
        <v>726.77</v>
      </c>
      <c r="T3" s="7">
        <v>0</v>
      </c>
      <c r="U3" s="7">
        <f t="shared" si="0"/>
        <v>2024.17</v>
      </c>
      <c r="V3" s="7">
        <v>303.63</v>
      </c>
      <c r="W3" s="7">
        <f t="shared" si="1"/>
        <v>2327.8000000000002</v>
      </c>
      <c r="X3" s="3" t="s">
        <v>164</v>
      </c>
      <c r="Y3" s="4" t="s">
        <v>31</v>
      </c>
      <c r="Z3" s="3"/>
    </row>
    <row r="4" spans="1:26" ht="18" customHeight="1" x14ac:dyDescent="0.25">
      <c r="A4" s="2">
        <v>45376</v>
      </c>
      <c r="B4" s="4" t="s">
        <v>33</v>
      </c>
      <c r="C4" s="3"/>
      <c r="D4" s="3"/>
      <c r="E4" s="3" t="s">
        <v>160</v>
      </c>
      <c r="F4" s="3" t="s">
        <v>161</v>
      </c>
      <c r="G4" s="3" t="s">
        <v>23</v>
      </c>
      <c r="H4" s="3" t="s">
        <v>23</v>
      </c>
      <c r="I4" s="3" t="s">
        <v>22</v>
      </c>
      <c r="J4" s="3" t="s">
        <v>34</v>
      </c>
      <c r="K4" s="3" t="s">
        <v>24</v>
      </c>
      <c r="L4" s="3">
        <v>4</v>
      </c>
      <c r="M4" s="3">
        <v>100</v>
      </c>
      <c r="N4" s="3">
        <v>92.58</v>
      </c>
      <c r="O4" s="3">
        <v>129</v>
      </c>
      <c r="P4" s="7">
        <v>0</v>
      </c>
      <c r="Q4" s="7">
        <v>174</v>
      </c>
      <c r="R4" s="7">
        <v>10.4</v>
      </c>
      <c r="S4" s="7">
        <v>98.26</v>
      </c>
      <c r="T4" s="7">
        <v>0</v>
      </c>
      <c r="U4" s="7">
        <f t="shared" si="0"/>
        <v>282.66000000000003</v>
      </c>
      <c r="V4" s="7">
        <v>42.4</v>
      </c>
      <c r="W4" s="7">
        <f t="shared" si="1"/>
        <v>325.06</v>
      </c>
      <c r="X4" s="3" t="s">
        <v>164</v>
      </c>
      <c r="Y4" s="4" t="s">
        <v>31</v>
      </c>
      <c r="Z4" s="3"/>
    </row>
    <row r="5" spans="1:26" ht="18" customHeight="1" x14ac:dyDescent="0.25">
      <c r="A5" s="2">
        <v>45379</v>
      </c>
      <c r="B5" s="4" t="s">
        <v>116</v>
      </c>
      <c r="C5" s="3"/>
      <c r="D5" s="3"/>
      <c r="E5" s="3" t="s">
        <v>161</v>
      </c>
      <c r="F5" s="3" t="s">
        <v>117</v>
      </c>
      <c r="G5" s="3" t="s">
        <v>22</v>
      </c>
      <c r="H5" s="3" t="s">
        <v>22</v>
      </c>
      <c r="I5" s="3" t="s">
        <v>67</v>
      </c>
      <c r="J5" s="3" t="s">
        <v>118</v>
      </c>
      <c r="K5" s="3" t="s">
        <v>24</v>
      </c>
      <c r="L5" s="3">
        <v>4</v>
      </c>
      <c r="M5" s="3">
        <v>100</v>
      </c>
      <c r="N5" s="3">
        <v>34.340000000000003</v>
      </c>
      <c r="O5" s="3">
        <v>100</v>
      </c>
      <c r="P5" s="7">
        <v>0</v>
      </c>
      <c r="Q5" s="7">
        <v>190</v>
      </c>
      <c r="R5" s="7">
        <v>10.4</v>
      </c>
      <c r="S5" s="7">
        <v>260.45</v>
      </c>
      <c r="T5" s="7">
        <v>271.22000000000003</v>
      </c>
      <c r="U5" s="7">
        <f t="shared" si="0"/>
        <v>732.07</v>
      </c>
      <c r="V5" s="7">
        <v>109.81</v>
      </c>
      <c r="W5" s="7">
        <f t="shared" si="1"/>
        <v>841.88000000000011</v>
      </c>
      <c r="X5" s="3" t="s">
        <v>164</v>
      </c>
      <c r="Y5" s="4" t="s">
        <v>31</v>
      </c>
      <c r="Z5" s="3"/>
    </row>
    <row r="6" spans="1:26" ht="18" customHeight="1" x14ac:dyDescent="0.25">
      <c r="A6" s="2">
        <v>45379</v>
      </c>
      <c r="B6" s="4" t="s">
        <v>119</v>
      </c>
      <c r="C6" s="3"/>
      <c r="D6" s="3"/>
      <c r="E6" s="3" t="s">
        <v>161</v>
      </c>
      <c r="F6" s="3" t="s">
        <v>120</v>
      </c>
      <c r="G6" s="3" t="s">
        <v>22</v>
      </c>
      <c r="H6" s="3" t="s">
        <v>22</v>
      </c>
      <c r="I6" s="3" t="s">
        <v>67</v>
      </c>
      <c r="J6" s="3" t="s">
        <v>121</v>
      </c>
      <c r="K6" s="3" t="s">
        <v>24</v>
      </c>
      <c r="L6" s="3">
        <v>1</v>
      </c>
      <c r="M6" s="3">
        <v>3</v>
      </c>
      <c r="N6" s="3">
        <v>2.6</v>
      </c>
      <c r="O6" s="3">
        <v>3</v>
      </c>
      <c r="P6" s="7">
        <v>0</v>
      </c>
      <c r="Q6" s="7">
        <v>43.34</v>
      </c>
      <c r="R6" s="7">
        <v>10.4</v>
      </c>
      <c r="S6" s="7">
        <v>93.77</v>
      </c>
      <c r="T6" s="7">
        <v>122.72</v>
      </c>
      <c r="U6" s="7">
        <f t="shared" si="0"/>
        <v>270.23</v>
      </c>
      <c r="V6" s="7">
        <v>40.53</v>
      </c>
      <c r="W6" s="7">
        <f t="shared" si="1"/>
        <v>310.76</v>
      </c>
      <c r="X6" s="3" t="s">
        <v>164</v>
      </c>
      <c r="Y6" s="4" t="s">
        <v>31</v>
      </c>
      <c r="Z6" s="3"/>
    </row>
    <row r="7" spans="1:26" ht="18" customHeight="1" x14ac:dyDescent="0.25">
      <c r="A7" s="2">
        <v>45379</v>
      </c>
      <c r="B7" s="4" t="s">
        <v>122</v>
      </c>
      <c r="C7" s="3"/>
      <c r="D7" s="3"/>
      <c r="E7" s="3" t="s">
        <v>161</v>
      </c>
      <c r="F7" s="3" t="s">
        <v>123</v>
      </c>
      <c r="G7" s="3" t="s">
        <v>22</v>
      </c>
      <c r="H7" s="3" t="s">
        <v>22</v>
      </c>
      <c r="I7" s="3" t="s">
        <v>67</v>
      </c>
      <c r="J7" s="3" t="s">
        <v>124</v>
      </c>
      <c r="K7" s="3" t="s">
        <v>24</v>
      </c>
      <c r="L7" s="3">
        <v>2</v>
      </c>
      <c r="M7" s="3">
        <v>50</v>
      </c>
      <c r="N7" s="3">
        <v>28.88</v>
      </c>
      <c r="O7" s="3">
        <v>50</v>
      </c>
      <c r="P7" s="7">
        <v>0</v>
      </c>
      <c r="Q7" s="7">
        <v>95</v>
      </c>
      <c r="R7" s="7">
        <v>10.4</v>
      </c>
      <c r="S7" s="7">
        <v>53.65</v>
      </c>
      <c r="T7" s="7">
        <v>0</v>
      </c>
      <c r="U7" s="7">
        <f t="shared" si="0"/>
        <v>159.05000000000001</v>
      </c>
      <c r="V7" s="7">
        <v>23.86</v>
      </c>
      <c r="W7" s="7">
        <f t="shared" si="1"/>
        <v>182.91000000000003</v>
      </c>
      <c r="X7" s="3" t="s">
        <v>164</v>
      </c>
      <c r="Y7" s="4" t="s">
        <v>31</v>
      </c>
      <c r="Z7" s="3"/>
    </row>
    <row r="8" spans="1:26" ht="18" customHeight="1" x14ac:dyDescent="0.25">
      <c r="A8" s="2">
        <v>45379</v>
      </c>
      <c r="B8" s="4" t="s">
        <v>125</v>
      </c>
      <c r="C8" s="3"/>
      <c r="D8" s="3"/>
      <c r="E8" s="3" t="s">
        <v>161</v>
      </c>
      <c r="F8" s="3" t="s">
        <v>126</v>
      </c>
      <c r="G8" s="3" t="s">
        <v>22</v>
      </c>
      <c r="H8" s="3" t="s">
        <v>22</v>
      </c>
      <c r="I8" s="3" t="s">
        <v>29</v>
      </c>
      <c r="J8" s="3" t="s">
        <v>127</v>
      </c>
      <c r="K8" s="3" t="s">
        <v>24</v>
      </c>
      <c r="L8" s="3">
        <v>1</v>
      </c>
      <c r="M8" s="3">
        <v>200</v>
      </c>
      <c r="N8" s="3">
        <v>240</v>
      </c>
      <c r="O8" s="3">
        <v>240</v>
      </c>
      <c r="P8" s="7">
        <v>0</v>
      </c>
      <c r="Q8" s="7">
        <v>506.4</v>
      </c>
      <c r="R8" s="7">
        <v>10.4</v>
      </c>
      <c r="S8" s="7">
        <v>285.95999999999998</v>
      </c>
      <c r="T8" s="7">
        <v>0</v>
      </c>
      <c r="U8" s="7">
        <f t="shared" si="0"/>
        <v>802.76</v>
      </c>
      <c r="V8" s="7">
        <v>120.41</v>
      </c>
      <c r="W8" s="7">
        <f t="shared" si="1"/>
        <v>923.17</v>
      </c>
      <c r="X8" s="3" t="s">
        <v>164</v>
      </c>
      <c r="Y8" s="4" t="s">
        <v>31</v>
      </c>
      <c r="Z8" s="3"/>
    </row>
    <row r="9" spans="1:26" ht="18" customHeight="1" x14ac:dyDescent="0.25">
      <c r="A9" s="2">
        <v>45379</v>
      </c>
      <c r="B9" s="4" t="s">
        <v>128</v>
      </c>
      <c r="C9" s="3"/>
      <c r="D9" s="3"/>
      <c r="E9" s="3" t="s">
        <v>161</v>
      </c>
      <c r="F9" s="3" t="s">
        <v>166</v>
      </c>
      <c r="G9" s="3" t="s">
        <v>22</v>
      </c>
      <c r="H9" s="3" t="s">
        <v>22</v>
      </c>
      <c r="I9" s="3" t="s">
        <v>23</v>
      </c>
      <c r="J9" s="3" t="s">
        <v>129</v>
      </c>
      <c r="K9" s="3" t="s">
        <v>24</v>
      </c>
      <c r="L9" s="3">
        <v>1</v>
      </c>
      <c r="M9" s="3">
        <v>140</v>
      </c>
      <c r="N9" s="3">
        <v>116.19</v>
      </c>
      <c r="O9" s="3">
        <v>140</v>
      </c>
      <c r="P9" s="7">
        <v>0</v>
      </c>
      <c r="Q9" s="7">
        <v>243.6</v>
      </c>
      <c r="R9" s="7">
        <v>10.4</v>
      </c>
      <c r="S9" s="7">
        <v>137.56</v>
      </c>
      <c r="T9" s="7">
        <v>0</v>
      </c>
      <c r="U9" s="7">
        <f t="shared" si="0"/>
        <v>391.56</v>
      </c>
      <c r="V9" s="7">
        <v>58.73</v>
      </c>
      <c r="W9" s="7">
        <f t="shared" si="1"/>
        <v>450.29</v>
      </c>
      <c r="X9" s="3" t="s">
        <v>164</v>
      </c>
      <c r="Y9" s="4" t="s">
        <v>31</v>
      </c>
      <c r="Z9" s="3"/>
    </row>
    <row r="10" spans="1:26" ht="18" customHeight="1" x14ac:dyDescent="0.25">
      <c r="A10" s="2">
        <v>45379</v>
      </c>
      <c r="B10" s="4" t="s">
        <v>130</v>
      </c>
      <c r="C10" s="3"/>
      <c r="D10" s="3"/>
      <c r="E10" s="3" t="s">
        <v>161</v>
      </c>
      <c r="F10" s="3" t="s">
        <v>160</v>
      </c>
      <c r="G10" s="3" t="s">
        <v>22</v>
      </c>
      <c r="H10" s="3" t="s">
        <v>22</v>
      </c>
      <c r="I10" s="3" t="s">
        <v>23</v>
      </c>
      <c r="J10" s="3" t="s">
        <v>131</v>
      </c>
      <c r="K10" s="3" t="s">
        <v>163</v>
      </c>
      <c r="L10" s="3">
        <v>9</v>
      </c>
      <c r="M10" s="3">
        <v>7070</v>
      </c>
      <c r="N10" s="3">
        <v>2970</v>
      </c>
      <c r="O10" s="3">
        <v>7070</v>
      </c>
      <c r="P10" s="7">
        <v>0</v>
      </c>
      <c r="Q10" s="7">
        <v>8528</v>
      </c>
      <c r="R10" s="7">
        <v>10.4</v>
      </c>
      <c r="S10" s="7">
        <v>3495.63</v>
      </c>
      <c r="T10" s="7">
        <v>0</v>
      </c>
      <c r="U10" s="7">
        <f t="shared" si="0"/>
        <v>12034.029999999999</v>
      </c>
      <c r="V10" s="7">
        <v>1805.1</v>
      </c>
      <c r="W10" s="7">
        <f t="shared" si="1"/>
        <v>13839.13</v>
      </c>
      <c r="X10" s="3" t="s">
        <v>164</v>
      </c>
      <c r="Y10" s="4" t="s">
        <v>31</v>
      </c>
      <c r="Z10" s="3"/>
    </row>
    <row r="11" spans="1:26" ht="18" customHeight="1" x14ac:dyDescent="0.25">
      <c r="A11" s="2">
        <v>45376</v>
      </c>
      <c r="B11" s="4" t="s">
        <v>27</v>
      </c>
      <c r="C11" s="3">
        <v>87476873</v>
      </c>
      <c r="D11" s="3"/>
      <c r="E11" s="3" t="s">
        <v>162</v>
      </c>
      <c r="F11" s="3" t="s">
        <v>28</v>
      </c>
      <c r="G11" s="3" t="s">
        <v>29</v>
      </c>
      <c r="H11" s="3" t="s">
        <v>29</v>
      </c>
      <c r="I11" s="3" t="s">
        <v>29</v>
      </c>
      <c r="J11" s="3" t="s">
        <v>30</v>
      </c>
      <c r="K11" s="3" t="s">
        <v>24</v>
      </c>
      <c r="L11" s="3">
        <v>2</v>
      </c>
      <c r="M11" s="3">
        <v>1950</v>
      </c>
      <c r="N11" s="3">
        <v>564</v>
      </c>
      <c r="O11" s="3">
        <v>1950</v>
      </c>
      <c r="P11" s="7">
        <v>0</v>
      </c>
      <c r="Q11" s="7">
        <v>780</v>
      </c>
      <c r="R11" s="7">
        <v>10.4</v>
      </c>
      <c r="S11" s="7">
        <v>440.47</v>
      </c>
      <c r="T11" s="7">
        <v>0</v>
      </c>
      <c r="U11" s="7">
        <f t="shared" si="0"/>
        <v>1230.8699999999999</v>
      </c>
      <c r="V11" s="7">
        <v>184.63</v>
      </c>
      <c r="W11" s="7">
        <f t="shared" si="1"/>
        <v>1415.5</v>
      </c>
      <c r="X11" s="3" t="s">
        <v>164</v>
      </c>
      <c r="Y11" s="4" t="s">
        <v>31</v>
      </c>
      <c r="Z11" s="3"/>
    </row>
    <row r="12" spans="1:26" ht="18" customHeight="1" x14ac:dyDescent="0.25">
      <c r="A12" s="2">
        <v>45378</v>
      </c>
      <c r="B12" s="4" t="s">
        <v>70</v>
      </c>
      <c r="C12" s="3">
        <v>87478533</v>
      </c>
      <c r="D12" s="3"/>
      <c r="E12" s="3" t="s">
        <v>162</v>
      </c>
      <c r="F12" s="3" t="s">
        <v>71</v>
      </c>
      <c r="G12" s="3" t="s">
        <v>29</v>
      </c>
      <c r="H12" s="3" t="s">
        <v>29</v>
      </c>
      <c r="I12" s="3" t="s">
        <v>29</v>
      </c>
      <c r="J12" s="3" t="s">
        <v>72</v>
      </c>
      <c r="K12" s="3" t="s">
        <v>24</v>
      </c>
      <c r="L12" s="3">
        <v>1</v>
      </c>
      <c r="M12" s="3">
        <v>355</v>
      </c>
      <c r="N12" s="3">
        <v>300</v>
      </c>
      <c r="O12" s="3">
        <v>355</v>
      </c>
      <c r="P12" s="7">
        <v>0</v>
      </c>
      <c r="Q12" s="7">
        <v>142</v>
      </c>
      <c r="R12" s="7">
        <v>10.4</v>
      </c>
      <c r="S12" s="7">
        <v>80.19</v>
      </c>
      <c r="T12" s="7">
        <v>0</v>
      </c>
      <c r="U12" s="7">
        <f t="shared" si="0"/>
        <v>232.59</v>
      </c>
      <c r="V12" s="7">
        <v>34.89</v>
      </c>
      <c r="W12" s="7">
        <f t="shared" si="1"/>
        <v>267.48</v>
      </c>
      <c r="X12" s="3" t="s">
        <v>164</v>
      </c>
      <c r="Y12" s="4" t="s">
        <v>31</v>
      </c>
      <c r="Z12" s="3"/>
    </row>
    <row r="13" spans="1:26" ht="18" customHeight="1" x14ac:dyDescent="0.25">
      <c r="A13" s="2">
        <v>45378</v>
      </c>
      <c r="B13" s="4" t="s">
        <v>73</v>
      </c>
      <c r="C13" s="3"/>
      <c r="D13" s="3">
        <v>77317279</v>
      </c>
      <c r="E13" s="3" t="s">
        <v>162</v>
      </c>
      <c r="F13" s="3" t="s">
        <v>161</v>
      </c>
      <c r="G13" s="3" t="s">
        <v>29</v>
      </c>
      <c r="H13" s="3" t="s">
        <v>29</v>
      </c>
      <c r="I13" s="3" t="s">
        <v>22</v>
      </c>
      <c r="J13" s="3" t="s">
        <v>56</v>
      </c>
      <c r="K13" s="3" t="s">
        <v>77</v>
      </c>
      <c r="L13" s="3">
        <v>27</v>
      </c>
      <c r="M13" s="3">
        <v>20696</v>
      </c>
      <c r="N13" s="3">
        <v>10400.4</v>
      </c>
      <c r="O13" s="3">
        <v>20696</v>
      </c>
      <c r="P13" s="7">
        <v>0</v>
      </c>
      <c r="Q13" s="7">
        <v>26364</v>
      </c>
      <c r="R13" s="7">
        <v>10.4</v>
      </c>
      <c r="S13" s="7">
        <v>10806.6</v>
      </c>
      <c r="T13" s="7">
        <v>0</v>
      </c>
      <c r="U13" s="7">
        <f t="shared" si="0"/>
        <v>37181</v>
      </c>
      <c r="V13" s="7">
        <v>5577.15</v>
      </c>
      <c r="W13" s="7">
        <f t="shared" si="1"/>
        <v>42758.15</v>
      </c>
      <c r="X13" s="3" t="s">
        <v>164</v>
      </c>
      <c r="Y13" s="4" t="s">
        <v>31</v>
      </c>
      <c r="Z13" s="3"/>
    </row>
    <row r="14" spans="1:26" ht="18" customHeight="1" x14ac:dyDescent="0.25">
      <c r="A14" s="2">
        <v>45379</v>
      </c>
      <c r="B14" s="4" t="s">
        <v>107</v>
      </c>
      <c r="C14" s="3">
        <v>87479889</v>
      </c>
      <c r="D14" s="3"/>
      <c r="E14" s="3" t="s">
        <v>162</v>
      </c>
      <c r="F14" s="3" t="s">
        <v>161</v>
      </c>
      <c r="G14" s="3" t="s">
        <v>29</v>
      </c>
      <c r="H14" s="3" t="s">
        <v>29</v>
      </c>
      <c r="I14" s="3" t="s">
        <v>22</v>
      </c>
      <c r="J14" s="3" t="s">
        <v>56</v>
      </c>
      <c r="K14" s="3" t="s">
        <v>24</v>
      </c>
      <c r="L14" s="3">
        <v>3</v>
      </c>
      <c r="M14" s="3">
        <v>3000</v>
      </c>
      <c r="N14" s="3">
        <v>1002</v>
      </c>
      <c r="O14" s="3">
        <v>3000</v>
      </c>
      <c r="P14" s="7">
        <v>0</v>
      </c>
      <c r="Q14" s="7">
        <v>5700</v>
      </c>
      <c r="R14" s="7">
        <v>10.4</v>
      </c>
      <c r="S14" s="7">
        <v>3218.79</v>
      </c>
      <c r="T14" s="7">
        <v>0</v>
      </c>
      <c r="U14" s="7">
        <f t="shared" si="0"/>
        <v>8929.1899999999987</v>
      </c>
      <c r="V14" s="7">
        <v>1339.38</v>
      </c>
      <c r="W14" s="7">
        <f t="shared" si="1"/>
        <v>10268.57</v>
      </c>
      <c r="X14" s="3" t="s">
        <v>164</v>
      </c>
      <c r="Y14" s="4" t="s">
        <v>31</v>
      </c>
      <c r="Z14" s="3"/>
    </row>
    <row r="15" spans="1:26" ht="18" customHeight="1" x14ac:dyDescent="0.25">
      <c r="A15" s="2">
        <v>45379</v>
      </c>
      <c r="B15" s="4" t="s">
        <v>108</v>
      </c>
      <c r="C15" s="3"/>
      <c r="D15" s="3">
        <v>77317380</v>
      </c>
      <c r="E15" s="3" t="s">
        <v>162</v>
      </c>
      <c r="F15" s="3" t="s">
        <v>109</v>
      </c>
      <c r="G15" s="3" t="s">
        <v>29</v>
      </c>
      <c r="H15" s="3" t="s">
        <v>29</v>
      </c>
      <c r="I15" s="3" t="s">
        <v>23</v>
      </c>
      <c r="J15" s="3" t="s">
        <v>26</v>
      </c>
      <c r="K15" s="3" t="s">
        <v>163</v>
      </c>
      <c r="L15" s="3">
        <v>11</v>
      </c>
      <c r="M15" s="3">
        <v>9925</v>
      </c>
      <c r="N15" s="3">
        <v>5151</v>
      </c>
      <c r="O15" s="3">
        <v>9925</v>
      </c>
      <c r="P15" s="7">
        <v>0</v>
      </c>
      <c r="Q15" s="7">
        <v>4940</v>
      </c>
      <c r="R15" s="7">
        <v>10.4</v>
      </c>
      <c r="S15" s="7">
        <v>2024.91</v>
      </c>
      <c r="T15" s="7">
        <v>0</v>
      </c>
      <c r="U15" s="7">
        <f t="shared" si="0"/>
        <v>6975.3099999999995</v>
      </c>
      <c r="V15" s="7">
        <v>1046.3</v>
      </c>
      <c r="W15" s="7">
        <f t="shared" si="1"/>
        <v>8021.61</v>
      </c>
      <c r="X15" s="3" t="s">
        <v>164</v>
      </c>
      <c r="Y15" s="4" t="s">
        <v>31</v>
      </c>
      <c r="Z15" s="3"/>
    </row>
    <row r="16" spans="1:26" ht="18" customHeight="1" x14ac:dyDescent="0.25">
      <c r="A16" s="2">
        <v>45378</v>
      </c>
      <c r="B16" s="4" t="s">
        <v>78</v>
      </c>
      <c r="C16" s="3"/>
      <c r="D16" s="3"/>
      <c r="E16" s="3" t="s">
        <v>165</v>
      </c>
      <c r="F16" s="3" t="s">
        <v>161</v>
      </c>
      <c r="G16" s="3" t="s">
        <v>25</v>
      </c>
      <c r="H16" s="3" t="s">
        <v>25</v>
      </c>
      <c r="I16" s="3" t="s">
        <v>22</v>
      </c>
      <c r="J16" s="3" t="s">
        <v>56</v>
      </c>
      <c r="K16" s="3" t="s">
        <v>24</v>
      </c>
      <c r="L16" s="3">
        <v>1</v>
      </c>
      <c r="M16" s="3">
        <v>121</v>
      </c>
      <c r="N16" s="3">
        <v>110.4</v>
      </c>
      <c r="O16" s="3">
        <v>121</v>
      </c>
      <c r="P16" s="7">
        <v>0</v>
      </c>
      <c r="Q16" s="7">
        <v>177.87</v>
      </c>
      <c r="R16" s="7">
        <v>10.4</v>
      </c>
      <c r="S16" s="7">
        <v>100.44</v>
      </c>
      <c r="T16" s="7">
        <v>0</v>
      </c>
      <c r="U16" s="7">
        <f t="shared" si="0"/>
        <v>288.71000000000004</v>
      </c>
      <c r="V16" s="7">
        <v>43.31</v>
      </c>
      <c r="W16" s="7">
        <f t="shared" si="1"/>
        <v>332.02000000000004</v>
      </c>
      <c r="X16" s="3" t="s">
        <v>164</v>
      </c>
      <c r="Y16" s="4" t="s">
        <v>31</v>
      </c>
      <c r="Z16" s="3"/>
    </row>
    <row r="17" spans="1:26" ht="18" customHeight="1" x14ac:dyDescent="0.25">
      <c r="A17" s="2">
        <v>45379</v>
      </c>
      <c r="B17" s="4" t="s">
        <v>150</v>
      </c>
      <c r="C17" s="3">
        <v>87480754</v>
      </c>
      <c r="D17" s="3">
        <v>76792634</v>
      </c>
      <c r="E17" s="3" t="s">
        <v>169</v>
      </c>
      <c r="F17" s="3" t="s">
        <v>80</v>
      </c>
      <c r="G17" s="3" t="s">
        <v>23</v>
      </c>
      <c r="H17" s="3" t="s">
        <v>23</v>
      </c>
      <c r="I17" s="3" t="s">
        <v>29</v>
      </c>
      <c r="J17" s="3" t="s">
        <v>81</v>
      </c>
      <c r="K17" s="3" t="s">
        <v>24</v>
      </c>
      <c r="L17" s="3">
        <v>1</v>
      </c>
      <c r="M17" s="3">
        <v>6.4</v>
      </c>
      <c r="N17" s="3">
        <v>11.73</v>
      </c>
      <c r="O17" s="3">
        <v>12</v>
      </c>
      <c r="P17" s="7">
        <v>0</v>
      </c>
      <c r="Q17" s="7">
        <v>43.34</v>
      </c>
      <c r="R17" s="7">
        <v>10.4</v>
      </c>
      <c r="S17" s="7">
        <v>95.64</v>
      </c>
      <c r="T17" s="7">
        <v>126.02</v>
      </c>
      <c r="U17" s="7">
        <f t="shared" si="0"/>
        <v>275.39999999999998</v>
      </c>
      <c r="V17" s="7">
        <v>41.31</v>
      </c>
      <c r="W17" s="7">
        <f t="shared" si="1"/>
        <v>316.70999999999998</v>
      </c>
      <c r="X17" s="3" t="s">
        <v>164</v>
      </c>
      <c r="Y17" s="4" t="s">
        <v>31</v>
      </c>
      <c r="Z17" s="3"/>
    </row>
    <row r="18" spans="1:26" ht="18" customHeight="1" x14ac:dyDescent="0.25">
      <c r="A18" s="2">
        <v>45379</v>
      </c>
      <c r="B18" s="4" t="s">
        <v>151</v>
      </c>
      <c r="C18" s="3">
        <v>87479206</v>
      </c>
      <c r="D18" s="3"/>
      <c r="E18" s="3" t="s">
        <v>169</v>
      </c>
      <c r="F18" s="3" t="s">
        <v>152</v>
      </c>
      <c r="G18" s="3" t="s">
        <v>23</v>
      </c>
      <c r="H18" s="3" t="s">
        <v>23</v>
      </c>
      <c r="I18" s="3" t="s">
        <v>22</v>
      </c>
      <c r="J18" s="3" t="s">
        <v>54</v>
      </c>
      <c r="K18" s="3" t="s">
        <v>24</v>
      </c>
      <c r="L18" s="3">
        <v>1</v>
      </c>
      <c r="M18" s="3">
        <v>218</v>
      </c>
      <c r="N18" s="3">
        <v>350.69</v>
      </c>
      <c r="O18" s="3">
        <v>351</v>
      </c>
      <c r="P18" s="7">
        <v>0</v>
      </c>
      <c r="Q18" s="7">
        <v>610.74</v>
      </c>
      <c r="R18" s="7">
        <v>10.4</v>
      </c>
      <c r="S18" s="7">
        <v>344.88</v>
      </c>
      <c r="T18" s="7">
        <v>0</v>
      </c>
      <c r="U18" s="7">
        <f t="shared" si="0"/>
        <v>966.02</v>
      </c>
      <c r="V18" s="7">
        <v>144.9</v>
      </c>
      <c r="W18" s="7">
        <f t="shared" si="1"/>
        <v>1110.92</v>
      </c>
      <c r="X18" s="3" t="s">
        <v>164</v>
      </c>
      <c r="Y18" s="4" t="s">
        <v>31</v>
      </c>
      <c r="Z18" s="3"/>
    </row>
    <row r="19" spans="1:26" ht="18" customHeight="1" x14ac:dyDescent="0.25">
      <c r="A19" s="2">
        <v>45379</v>
      </c>
      <c r="B19" s="4" t="s">
        <v>153</v>
      </c>
      <c r="C19" s="3" t="s">
        <v>159</v>
      </c>
      <c r="D19" s="3"/>
      <c r="E19" s="3" t="s">
        <v>169</v>
      </c>
      <c r="F19" s="3" t="s">
        <v>161</v>
      </c>
      <c r="G19" s="3" t="s">
        <v>23</v>
      </c>
      <c r="H19" s="3" t="s">
        <v>23</v>
      </c>
      <c r="I19" s="3" t="s">
        <v>22</v>
      </c>
      <c r="J19" s="3" t="s">
        <v>56</v>
      </c>
      <c r="K19" s="3" t="s">
        <v>24</v>
      </c>
      <c r="L19" s="3">
        <v>3</v>
      </c>
      <c r="M19" s="3">
        <v>2982</v>
      </c>
      <c r="N19" s="3">
        <v>1063.47</v>
      </c>
      <c r="O19" s="3">
        <v>2982</v>
      </c>
      <c r="P19" s="7">
        <v>0</v>
      </c>
      <c r="Q19" s="7">
        <v>5188.68</v>
      </c>
      <c r="R19" s="7">
        <v>10.4</v>
      </c>
      <c r="S19" s="7">
        <v>2930.05</v>
      </c>
      <c r="T19" s="7">
        <v>0</v>
      </c>
      <c r="U19" s="7">
        <f t="shared" si="0"/>
        <v>8129.13</v>
      </c>
      <c r="V19" s="7">
        <v>1219.3699999999999</v>
      </c>
      <c r="W19" s="7">
        <f t="shared" si="1"/>
        <v>9348.5</v>
      </c>
      <c r="X19" s="3" t="s">
        <v>164</v>
      </c>
      <c r="Y19" s="4" t="s">
        <v>31</v>
      </c>
      <c r="Z19" s="3"/>
    </row>
    <row r="20" spans="1:26" ht="18" customHeight="1" x14ac:dyDescent="0.25">
      <c r="A20" s="2">
        <v>45379</v>
      </c>
      <c r="B20" s="4" t="s">
        <v>154</v>
      </c>
      <c r="C20" s="3">
        <v>87480753</v>
      </c>
      <c r="D20" s="3"/>
      <c r="E20" s="3" t="s">
        <v>169</v>
      </c>
      <c r="F20" s="3" t="s">
        <v>170</v>
      </c>
      <c r="G20" s="3" t="s">
        <v>23</v>
      </c>
      <c r="H20" s="3" t="s">
        <v>23</v>
      </c>
      <c r="I20" s="3" t="s">
        <v>29</v>
      </c>
      <c r="J20" s="3" t="s">
        <v>83</v>
      </c>
      <c r="K20" s="3" t="s">
        <v>24</v>
      </c>
      <c r="L20" s="3">
        <v>1</v>
      </c>
      <c r="M20" s="3">
        <v>2.82</v>
      </c>
      <c r="N20" s="3">
        <v>2.81</v>
      </c>
      <c r="O20" s="3">
        <v>3</v>
      </c>
      <c r="P20" s="7">
        <v>0</v>
      </c>
      <c r="Q20" s="7">
        <v>43.34</v>
      </c>
      <c r="R20" s="7">
        <v>10.4</v>
      </c>
      <c r="S20" s="7">
        <v>24.47</v>
      </c>
      <c r="T20" s="7">
        <v>0</v>
      </c>
      <c r="U20" s="7">
        <f t="shared" si="0"/>
        <v>78.210000000000008</v>
      </c>
      <c r="V20" s="7">
        <v>11.73</v>
      </c>
      <c r="W20" s="7">
        <f t="shared" si="1"/>
        <v>89.940000000000012</v>
      </c>
      <c r="X20" s="3" t="s">
        <v>164</v>
      </c>
      <c r="Y20" s="4" t="s">
        <v>31</v>
      </c>
      <c r="Z20" s="3"/>
    </row>
    <row r="21" spans="1:26" ht="18" customHeight="1" x14ac:dyDescent="0.25">
      <c r="A21" s="2">
        <v>45376</v>
      </c>
      <c r="B21" s="4" t="s">
        <v>35</v>
      </c>
      <c r="C21" s="3"/>
      <c r="D21" s="3"/>
      <c r="E21" s="3" t="s">
        <v>169</v>
      </c>
      <c r="F21" s="3" t="s">
        <v>36</v>
      </c>
      <c r="G21" s="3" t="s">
        <v>23</v>
      </c>
      <c r="H21" s="3" t="s">
        <v>23</v>
      </c>
      <c r="I21" s="3" t="s">
        <v>29</v>
      </c>
      <c r="J21" s="3" t="s">
        <v>37</v>
      </c>
      <c r="K21" s="3" t="s">
        <v>24</v>
      </c>
      <c r="L21" s="3">
        <v>1</v>
      </c>
      <c r="M21" s="3">
        <v>204</v>
      </c>
      <c r="N21" s="3">
        <v>300</v>
      </c>
      <c r="O21" s="3">
        <v>300</v>
      </c>
      <c r="P21" s="7">
        <v>0</v>
      </c>
      <c r="Q21" s="7">
        <v>390</v>
      </c>
      <c r="R21" s="7">
        <v>10.4</v>
      </c>
      <c r="S21" s="7">
        <v>220.23</v>
      </c>
      <c r="T21" s="7">
        <v>0</v>
      </c>
      <c r="U21" s="7">
        <f t="shared" si="0"/>
        <v>620.63</v>
      </c>
      <c r="V21" s="7">
        <v>93.09</v>
      </c>
      <c r="W21" s="7">
        <f t="shared" si="1"/>
        <v>713.72</v>
      </c>
      <c r="X21" s="3" t="s">
        <v>164</v>
      </c>
      <c r="Y21" s="4" t="s">
        <v>31</v>
      </c>
      <c r="Z21" s="3"/>
    </row>
    <row r="22" spans="1:26" ht="18" customHeight="1" x14ac:dyDescent="0.25">
      <c r="A22" s="2">
        <v>45376</v>
      </c>
      <c r="B22" s="4" t="s">
        <v>38</v>
      </c>
      <c r="C22" s="3">
        <v>77317047</v>
      </c>
      <c r="D22" s="3"/>
      <c r="E22" s="3" t="s">
        <v>169</v>
      </c>
      <c r="F22" s="3" t="s">
        <v>161</v>
      </c>
      <c r="G22" s="3" t="s">
        <v>23</v>
      </c>
      <c r="H22" s="3" t="s">
        <v>23</v>
      </c>
      <c r="I22" s="3" t="s">
        <v>22</v>
      </c>
      <c r="J22" s="3" t="s">
        <v>34</v>
      </c>
      <c r="K22" s="3" t="s">
        <v>24</v>
      </c>
      <c r="L22" s="3">
        <v>1</v>
      </c>
      <c r="M22" s="3">
        <v>29</v>
      </c>
      <c r="N22" s="3">
        <v>10.39</v>
      </c>
      <c r="O22" s="3">
        <v>29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0</v>
      </c>
      <c r="V22" s="7">
        <v>0</v>
      </c>
      <c r="W22" s="7">
        <f t="shared" si="1"/>
        <v>0</v>
      </c>
      <c r="X22" s="3" t="s">
        <v>164</v>
      </c>
      <c r="Y22" s="4" t="s">
        <v>31</v>
      </c>
      <c r="Z22" s="3"/>
    </row>
    <row r="23" spans="1:26" ht="18" customHeight="1" x14ac:dyDescent="0.25">
      <c r="A23" s="2">
        <v>45376</v>
      </c>
      <c r="B23" s="4" t="s">
        <v>39</v>
      </c>
      <c r="C23" s="3"/>
      <c r="D23" s="3"/>
      <c r="E23" s="3" t="s">
        <v>169</v>
      </c>
      <c r="F23" s="3" t="s">
        <v>40</v>
      </c>
      <c r="G23" s="3" t="s">
        <v>23</v>
      </c>
      <c r="H23" s="3" t="s">
        <v>23</v>
      </c>
      <c r="I23" s="3" t="s">
        <v>29</v>
      </c>
      <c r="J23" s="3" t="s">
        <v>41</v>
      </c>
      <c r="K23" s="3" t="s">
        <v>24</v>
      </c>
      <c r="L23" s="3">
        <v>2</v>
      </c>
      <c r="M23" s="3">
        <v>2.2400000000000002</v>
      </c>
      <c r="N23" s="3">
        <v>0.94</v>
      </c>
      <c r="O23" s="3">
        <v>3</v>
      </c>
      <c r="P23" s="7">
        <v>0</v>
      </c>
      <c r="Q23" s="7">
        <v>43.34</v>
      </c>
      <c r="R23" s="7">
        <v>10.4</v>
      </c>
      <c r="S23" s="7">
        <v>93.77</v>
      </c>
      <c r="T23" s="7">
        <v>122.72</v>
      </c>
      <c r="U23" s="7">
        <f t="shared" si="0"/>
        <v>270.23</v>
      </c>
      <c r="V23" s="7">
        <v>40.53</v>
      </c>
      <c r="W23" s="7">
        <f t="shared" si="1"/>
        <v>310.76</v>
      </c>
      <c r="X23" s="3" t="s">
        <v>164</v>
      </c>
      <c r="Y23" s="4" t="s">
        <v>31</v>
      </c>
      <c r="Z23" s="3"/>
    </row>
    <row r="24" spans="1:26" ht="18" customHeight="1" x14ac:dyDescent="0.25">
      <c r="A24" s="2">
        <v>45376</v>
      </c>
      <c r="B24" s="4" t="s">
        <v>42</v>
      </c>
      <c r="C24" s="3"/>
      <c r="D24" s="3"/>
      <c r="E24" s="3" t="s">
        <v>169</v>
      </c>
      <c r="F24" s="3" t="s">
        <v>167</v>
      </c>
      <c r="G24" s="3" t="s">
        <v>23</v>
      </c>
      <c r="H24" s="3" t="s">
        <v>23</v>
      </c>
      <c r="I24" s="3" t="s">
        <v>29</v>
      </c>
      <c r="J24" s="3" t="s">
        <v>43</v>
      </c>
      <c r="K24" s="3" t="s">
        <v>24</v>
      </c>
      <c r="L24" s="3">
        <v>1</v>
      </c>
      <c r="M24" s="3">
        <v>31.2</v>
      </c>
      <c r="N24" s="3">
        <v>7.44</v>
      </c>
      <c r="O24" s="3">
        <v>31.2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0"/>
        <v>0</v>
      </c>
      <c r="V24" s="7">
        <v>0</v>
      </c>
      <c r="W24" s="7">
        <f t="shared" si="1"/>
        <v>0</v>
      </c>
      <c r="X24" s="3" t="s">
        <v>164</v>
      </c>
      <c r="Y24" s="4" t="s">
        <v>31</v>
      </c>
      <c r="Z24" s="3"/>
    </row>
    <row r="25" spans="1:26" ht="18" customHeight="1" x14ac:dyDescent="0.25">
      <c r="A25" s="2">
        <v>45378</v>
      </c>
      <c r="B25" s="4" t="s">
        <v>74</v>
      </c>
      <c r="C25" s="3">
        <v>76792303</v>
      </c>
      <c r="D25" s="3"/>
      <c r="E25" s="3" t="s">
        <v>160</v>
      </c>
      <c r="F25" s="3" t="s">
        <v>75</v>
      </c>
      <c r="G25" s="3" t="s">
        <v>23</v>
      </c>
      <c r="H25" s="3" t="s">
        <v>23</v>
      </c>
      <c r="I25" s="3" t="s">
        <v>23</v>
      </c>
      <c r="J25" s="3" t="s">
        <v>76</v>
      </c>
      <c r="K25" s="3" t="s">
        <v>77</v>
      </c>
      <c r="L25" s="3">
        <v>1</v>
      </c>
      <c r="M25" s="3">
        <v>30000</v>
      </c>
      <c r="N25" s="3">
        <v>0</v>
      </c>
      <c r="O25" s="3">
        <v>30000</v>
      </c>
      <c r="P25" s="7">
        <v>0</v>
      </c>
      <c r="Q25" s="7">
        <v>6240</v>
      </c>
      <c r="R25" s="7">
        <v>10.4</v>
      </c>
      <c r="S25" s="7">
        <v>2557.7800000000002</v>
      </c>
      <c r="T25" s="7">
        <v>0</v>
      </c>
      <c r="U25" s="7">
        <f t="shared" si="0"/>
        <v>8808.18</v>
      </c>
      <c r="V25" s="7">
        <v>1321.23</v>
      </c>
      <c r="W25" s="7">
        <f t="shared" si="1"/>
        <v>10129.41</v>
      </c>
      <c r="X25" s="3" t="s">
        <v>164</v>
      </c>
      <c r="Y25" s="4" t="s">
        <v>31</v>
      </c>
      <c r="Z25" s="3"/>
    </row>
    <row r="26" spans="1:26" ht="18" customHeight="1" x14ac:dyDescent="0.25">
      <c r="A26" s="2">
        <v>45378</v>
      </c>
      <c r="B26" s="4" t="s">
        <v>79</v>
      </c>
      <c r="C26" s="3">
        <v>76792340</v>
      </c>
      <c r="D26" s="3"/>
      <c r="E26" s="3" t="s">
        <v>160</v>
      </c>
      <c r="F26" s="3" t="s">
        <v>80</v>
      </c>
      <c r="G26" s="3" t="s">
        <v>23</v>
      </c>
      <c r="H26" s="3" t="s">
        <v>23</v>
      </c>
      <c r="I26" s="3" t="s">
        <v>29</v>
      </c>
      <c r="J26" s="3" t="s">
        <v>81</v>
      </c>
      <c r="K26" s="3" t="s">
        <v>24</v>
      </c>
      <c r="L26" s="3">
        <v>2</v>
      </c>
      <c r="M26" s="3">
        <v>1</v>
      </c>
      <c r="N26" s="3">
        <v>3.3</v>
      </c>
      <c r="O26" s="3">
        <v>4</v>
      </c>
      <c r="P26" s="7">
        <v>0</v>
      </c>
      <c r="Q26" s="7">
        <v>43.34</v>
      </c>
      <c r="R26" s="7">
        <v>10.4</v>
      </c>
      <c r="S26" s="7">
        <v>93.77</v>
      </c>
      <c r="T26" s="7">
        <v>122.72</v>
      </c>
      <c r="U26" s="7">
        <f t="shared" si="0"/>
        <v>270.23</v>
      </c>
      <c r="V26" s="7">
        <v>40.53</v>
      </c>
      <c r="W26" s="7">
        <f t="shared" si="1"/>
        <v>310.76</v>
      </c>
      <c r="X26" s="3" t="s">
        <v>164</v>
      </c>
      <c r="Y26" s="4" t="s">
        <v>31</v>
      </c>
      <c r="Z26" s="3"/>
    </row>
    <row r="27" spans="1:26" ht="18" customHeight="1" x14ac:dyDescent="0.25">
      <c r="A27" s="2">
        <v>45378</v>
      </c>
      <c r="B27" s="4" t="s">
        <v>82</v>
      </c>
      <c r="C27" s="3"/>
      <c r="D27" s="3"/>
      <c r="E27" s="3" t="s">
        <v>160</v>
      </c>
      <c r="F27" s="3" t="s">
        <v>168</v>
      </c>
      <c r="G27" s="3" t="s">
        <v>23</v>
      </c>
      <c r="H27" s="3" t="s">
        <v>23</v>
      </c>
      <c r="I27" s="3" t="s">
        <v>29</v>
      </c>
      <c r="J27" s="3" t="s">
        <v>83</v>
      </c>
      <c r="K27" s="3" t="s">
        <v>24</v>
      </c>
      <c r="L27" s="3">
        <v>2</v>
      </c>
      <c r="M27" s="3">
        <v>2.2400000000000002</v>
      </c>
      <c r="N27" s="3">
        <v>0.79</v>
      </c>
      <c r="O27" s="3">
        <v>3</v>
      </c>
      <c r="P27" s="7">
        <v>0</v>
      </c>
      <c r="Q27" s="7">
        <v>43.34</v>
      </c>
      <c r="R27" s="7">
        <v>10.4</v>
      </c>
      <c r="S27" s="7">
        <v>24.47</v>
      </c>
      <c r="T27" s="7">
        <v>0</v>
      </c>
      <c r="U27" s="7">
        <f t="shared" si="0"/>
        <v>78.210000000000008</v>
      </c>
      <c r="V27" s="7">
        <v>11.73</v>
      </c>
      <c r="W27" s="7">
        <f t="shared" si="1"/>
        <v>89.940000000000012</v>
      </c>
      <c r="X27" s="3" t="s">
        <v>164</v>
      </c>
      <c r="Y27" s="4" t="s">
        <v>31</v>
      </c>
      <c r="Z27" s="3"/>
    </row>
    <row r="28" spans="1:26" ht="18" customHeight="1" x14ac:dyDescent="0.25">
      <c r="A28" s="2">
        <v>45378</v>
      </c>
      <c r="B28" s="4" t="s">
        <v>84</v>
      </c>
      <c r="C28" s="3"/>
      <c r="D28" s="3"/>
      <c r="E28" s="3" t="s">
        <v>160</v>
      </c>
      <c r="F28" s="3" t="s">
        <v>85</v>
      </c>
      <c r="G28" s="3" t="s">
        <v>23</v>
      </c>
      <c r="H28" s="3" t="s">
        <v>23</v>
      </c>
      <c r="I28" s="3" t="s">
        <v>29</v>
      </c>
      <c r="J28" s="3" t="s">
        <v>83</v>
      </c>
      <c r="K28" s="3" t="s">
        <v>24</v>
      </c>
      <c r="L28" s="3">
        <v>1</v>
      </c>
      <c r="M28" s="3">
        <v>25.3</v>
      </c>
      <c r="N28" s="3">
        <v>18.63</v>
      </c>
      <c r="O28" s="3">
        <v>26</v>
      </c>
      <c r="P28" s="7">
        <v>0</v>
      </c>
      <c r="Q28" s="7">
        <v>43.34</v>
      </c>
      <c r="R28" s="7">
        <v>10.4</v>
      </c>
      <c r="S28" s="7">
        <v>24.47</v>
      </c>
      <c r="T28" s="7">
        <v>0</v>
      </c>
      <c r="U28" s="7">
        <f t="shared" si="0"/>
        <v>78.210000000000008</v>
      </c>
      <c r="V28" s="7">
        <v>11.73</v>
      </c>
      <c r="W28" s="7">
        <f t="shared" si="1"/>
        <v>89.940000000000012</v>
      </c>
      <c r="X28" s="3" t="s">
        <v>164</v>
      </c>
      <c r="Y28" s="4" t="s">
        <v>31</v>
      </c>
      <c r="Z28" s="3"/>
    </row>
    <row r="29" spans="1:26" ht="18" customHeight="1" x14ac:dyDescent="0.25">
      <c r="A29" s="2">
        <v>45379</v>
      </c>
      <c r="B29" s="4" t="s">
        <v>133</v>
      </c>
      <c r="C29" s="3"/>
      <c r="D29" s="3"/>
      <c r="E29" s="3" t="s">
        <v>160</v>
      </c>
      <c r="F29" s="3" t="s">
        <v>134</v>
      </c>
      <c r="G29" s="3" t="s">
        <v>23</v>
      </c>
      <c r="H29" s="3" t="s">
        <v>23</v>
      </c>
      <c r="I29" s="3" t="s">
        <v>29</v>
      </c>
      <c r="J29" s="3" t="s">
        <v>37</v>
      </c>
      <c r="K29" s="3" t="s">
        <v>24</v>
      </c>
      <c r="L29" s="3">
        <v>1</v>
      </c>
      <c r="M29" s="3">
        <v>21.64</v>
      </c>
      <c r="N29" s="3">
        <v>22.72</v>
      </c>
      <c r="O29" s="3">
        <v>23</v>
      </c>
      <c r="P29" s="7">
        <v>0</v>
      </c>
      <c r="Q29" s="7">
        <v>43.34</v>
      </c>
      <c r="R29" s="7">
        <v>10.4</v>
      </c>
      <c r="S29" s="7">
        <v>24.47</v>
      </c>
      <c r="T29" s="7">
        <v>0</v>
      </c>
      <c r="U29" s="7">
        <f t="shared" si="0"/>
        <v>78.210000000000008</v>
      </c>
      <c r="V29" s="7">
        <v>11.73</v>
      </c>
      <c r="W29" s="7">
        <f t="shared" si="1"/>
        <v>89.940000000000012</v>
      </c>
      <c r="X29" s="3" t="s">
        <v>164</v>
      </c>
      <c r="Y29" s="4" t="s">
        <v>31</v>
      </c>
      <c r="Z29" s="3"/>
    </row>
    <row r="30" spans="1:26" ht="18" customHeight="1" x14ac:dyDescent="0.25">
      <c r="A30" s="2">
        <v>45379</v>
      </c>
      <c r="B30" s="4" t="s">
        <v>135</v>
      </c>
      <c r="C30" s="3"/>
      <c r="D30" s="3"/>
      <c r="E30" s="3" t="s">
        <v>160</v>
      </c>
      <c r="F30" s="3" t="s">
        <v>136</v>
      </c>
      <c r="G30" s="3" t="s">
        <v>23</v>
      </c>
      <c r="H30" s="3" t="s">
        <v>23</v>
      </c>
      <c r="I30" s="3" t="s">
        <v>22</v>
      </c>
      <c r="J30" s="3" t="s">
        <v>115</v>
      </c>
      <c r="K30" s="3" t="s">
        <v>24</v>
      </c>
      <c r="L30" s="3">
        <v>1</v>
      </c>
      <c r="M30" s="3">
        <v>21.5</v>
      </c>
      <c r="N30" s="3">
        <v>22.66</v>
      </c>
      <c r="O30" s="3">
        <v>23</v>
      </c>
      <c r="P30" s="7">
        <v>0</v>
      </c>
      <c r="Q30" s="7">
        <v>43.34</v>
      </c>
      <c r="R30" s="7">
        <v>10.4</v>
      </c>
      <c r="S30" s="7">
        <v>24.47</v>
      </c>
      <c r="T30" s="7">
        <v>0</v>
      </c>
      <c r="U30" s="7">
        <f t="shared" si="0"/>
        <v>78.210000000000008</v>
      </c>
      <c r="V30" s="7">
        <v>11.73</v>
      </c>
      <c r="W30" s="7">
        <f t="shared" si="1"/>
        <v>89.940000000000012</v>
      </c>
      <c r="X30" s="3" t="s">
        <v>164</v>
      </c>
      <c r="Y30" s="4" t="s">
        <v>31</v>
      </c>
      <c r="Z30" s="3"/>
    </row>
    <row r="31" spans="1:26" ht="18" customHeight="1" x14ac:dyDescent="0.25">
      <c r="A31" s="2">
        <v>45379</v>
      </c>
      <c r="B31" s="4" t="s">
        <v>137</v>
      </c>
      <c r="C31" s="3"/>
      <c r="D31" s="3"/>
      <c r="E31" s="3" t="s">
        <v>160</v>
      </c>
      <c r="F31" s="3" t="s">
        <v>36</v>
      </c>
      <c r="G31" s="3" t="s">
        <v>23</v>
      </c>
      <c r="H31" s="3" t="s">
        <v>23</v>
      </c>
      <c r="I31" s="3" t="s">
        <v>29</v>
      </c>
      <c r="J31" s="3" t="s">
        <v>37</v>
      </c>
      <c r="K31" s="3" t="s">
        <v>24</v>
      </c>
      <c r="L31" s="3">
        <v>2</v>
      </c>
      <c r="M31" s="3">
        <v>37.86</v>
      </c>
      <c r="N31" s="3">
        <v>37.840000000000003</v>
      </c>
      <c r="O31" s="3">
        <v>38</v>
      </c>
      <c r="P31" s="7">
        <v>0</v>
      </c>
      <c r="Q31" s="7">
        <v>49.4</v>
      </c>
      <c r="R31" s="7">
        <v>10.4</v>
      </c>
      <c r="S31" s="7">
        <v>27.9</v>
      </c>
      <c r="T31" s="7">
        <v>0</v>
      </c>
      <c r="U31" s="7">
        <f t="shared" si="0"/>
        <v>87.699999999999989</v>
      </c>
      <c r="V31" s="7">
        <v>13.16</v>
      </c>
      <c r="W31" s="7">
        <f t="shared" si="1"/>
        <v>100.85999999999999</v>
      </c>
      <c r="X31" s="3" t="s">
        <v>164</v>
      </c>
      <c r="Y31" s="4" t="s">
        <v>31</v>
      </c>
      <c r="Z31" s="3"/>
    </row>
    <row r="32" spans="1:26" ht="18" customHeight="1" x14ac:dyDescent="0.25">
      <c r="A32" s="2">
        <v>45379</v>
      </c>
      <c r="B32" s="4" t="s">
        <v>138</v>
      </c>
      <c r="C32" s="3"/>
      <c r="D32" s="3"/>
      <c r="E32" s="3" t="s">
        <v>160</v>
      </c>
      <c r="F32" s="3" t="s">
        <v>139</v>
      </c>
      <c r="G32" s="3" t="s">
        <v>23</v>
      </c>
      <c r="H32" s="3" t="s">
        <v>23</v>
      </c>
      <c r="I32" s="3" t="s">
        <v>29</v>
      </c>
      <c r="J32" s="3" t="s">
        <v>140</v>
      </c>
      <c r="K32" s="3" t="s">
        <v>24</v>
      </c>
      <c r="L32" s="3">
        <v>2</v>
      </c>
      <c r="M32" s="3">
        <v>1500</v>
      </c>
      <c r="N32" s="3">
        <v>561</v>
      </c>
      <c r="O32" s="3">
        <v>1500</v>
      </c>
      <c r="P32" s="7">
        <v>0</v>
      </c>
      <c r="Q32" s="7">
        <v>1950</v>
      </c>
      <c r="R32" s="7">
        <v>10.4</v>
      </c>
      <c r="S32" s="7">
        <v>2558.7800000000002</v>
      </c>
      <c r="T32" s="7">
        <v>2581.2199999999998</v>
      </c>
      <c r="U32" s="7">
        <f t="shared" si="0"/>
        <v>7100.4</v>
      </c>
      <c r="V32" s="7">
        <v>1065.06</v>
      </c>
      <c r="W32" s="7">
        <f t="shared" si="1"/>
        <v>8165.4599999999991</v>
      </c>
      <c r="X32" s="3" t="s">
        <v>164</v>
      </c>
      <c r="Y32" s="4" t="s">
        <v>31</v>
      </c>
      <c r="Z32" s="3"/>
    </row>
    <row r="33" spans="1:26" ht="18" customHeight="1" x14ac:dyDescent="0.25">
      <c r="A33" s="2">
        <v>45379</v>
      </c>
      <c r="B33" s="4" t="s">
        <v>141</v>
      </c>
      <c r="C33" s="3"/>
      <c r="D33" s="3"/>
      <c r="E33" s="3" t="s">
        <v>160</v>
      </c>
      <c r="F33" s="3" t="s">
        <v>142</v>
      </c>
      <c r="G33" s="3" t="s">
        <v>23</v>
      </c>
      <c r="H33" s="3" t="s">
        <v>23</v>
      </c>
      <c r="I33" s="3" t="s">
        <v>143</v>
      </c>
      <c r="J33" s="3" t="s">
        <v>144</v>
      </c>
      <c r="K33" s="3" t="s">
        <v>24</v>
      </c>
      <c r="L33" s="3">
        <v>1</v>
      </c>
      <c r="M33" s="3">
        <v>300</v>
      </c>
      <c r="N33" s="3">
        <v>258</v>
      </c>
      <c r="O33" s="3">
        <v>300</v>
      </c>
      <c r="P33" s="7">
        <v>0</v>
      </c>
      <c r="Q33" s="7">
        <v>522</v>
      </c>
      <c r="R33" s="7">
        <v>10.4</v>
      </c>
      <c r="S33" s="7">
        <v>634.28</v>
      </c>
      <c r="T33" s="7">
        <v>601.22</v>
      </c>
      <c r="U33" s="7">
        <f t="shared" ref="U33:U64" si="2">SUM(P33:T33)</f>
        <v>1767.8999999999999</v>
      </c>
      <c r="V33" s="7">
        <v>265.18</v>
      </c>
      <c r="W33" s="7">
        <f t="shared" ref="W33:W64" si="3">SUM(U33:V33)</f>
        <v>2033.08</v>
      </c>
      <c r="X33" s="3" t="s">
        <v>164</v>
      </c>
      <c r="Y33" s="4" t="s">
        <v>31</v>
      </c>
      <c r="Z33" s="3"/>
    </row>
    <row r="34" spans="1:26" ht="18" customHeight="1" x14ac:dyDescent="0.25">
      <c r="A34" s="2">
        <v>45379</v>
      </c>
      <c r="B34" s="4" t="s">
        <v>145</v>
      </c>
      <c r="C34" s="3"/>
      <c r="D34" s="3"/>
      <c r="E34" s="3" t="s">
        <v>160</v>
      </c>
      <c r="F34" s="3" t="s">
        <v>168</v>
      </c>
      <c r="G34" s="3" t="s">
        <v>23</v>
      </c>
      <c r="H34" s="3" t="s">
        <v>23</v>
      </c>
      <c r="I34" s="3" t="s">
        <v>29</v>
      </c>
      <c r="J34" s="3" t="s">
        <v>83</v>
      </c>
      <c r="K34" s="3" t="s">
        <v>24</v>
      </c>
      <c r="L34" s="3">
        <v>1</v>
      </c>
      <c r="M34" s="3">
        <v>950</v>
      </c>
      <c r="N34" s="3">
        <v>438</v>
      </c>
      <c r="O34" s="3">
        <v>950</v>
      </c>
      <c r="P34" s="7">
        <v>0</v>
      </c>
      <c r="Q34" s="7">
        <v>1235</v>
      </c>
      <c r="R34" s="7">
        <v>10.4</v>
      </c>
      <c r="S34" s="7">
        <v>697.4</v>
      </c>
      <c r="T34" s="7">
        <v>0</v>
      </c>
      <c r="U34" s="7">
        <f t="shared" si="2"/>
        <v>1942.8000000000002</v>
      </c>
      <c r="V34" s="7">
        <v>291.42</v>
      </c>
      <c r="W34" s="7">
        <f t="shared" si="3"/>
        <v>2234.2200000000003</v>
      </c>
      <c r="X34" s="3" t="s">
        <v>164</v>
      </c>
      <c r="Y34" s="4" t="s">
        <v>31</v>
      </c>
      <c r="Z34" s="3"/>
    </row>
    <row r="35" spans="1:26" ht="18" customHeight="1" x14ac:dyDescent="0.25">
      <c r="A35" s="2">
        <v>45378</v>
      </c>
      <c r="B35" s="4" t="s">
        <v>86</v>
      </c>
      <c r="C35" s="3">
        <v>87479428</v>
      </c>
      <c r="D35" s="3"/>
      <c r="E35" s="3" t="s">
        <v>160</v>
      </c>
      <c r="F35" s="3" t="s">
        <v>87</v>
      </c>
      <c r="G35" s="3" t="s">
        <v>23</v>
      </c>
      <c r="H35" s="3" t="s">
        <v>23</v>
      </c>
      <c r="I35" s="3" t="s">
        <v>22</v>
      </c>
      <c r="J35" s="3" t="s">
        <v>32</v>
      </c>
      <c r="K35" s="3" t="s">
        <v>24</v>
      </c>
      <c r="L35" s="3">
        <v>2</v>
      </c>
      <c r="M35" s="3">
        <v>1120</v>
      </c>
      <c r="N35" s="3">
        <v>908.18</v>
      </c>
      <c r="O35" s="3">
        <v>1120</v>
      </c>
      <c r="P35" s="7">
        <v>0</v>
      </c>
      <c r="Q35" s="7">
        <v>1948.8</v>
      </c>
      <c r="R35" s="7">
        <v>10.4</v>
      </c>
      <c r="S35" s="7">
        <v>1100.49</v>
      </c>
      <c r="T35" s="7">
        <v>0</v>
      </c>
      <c r="U35" s="7">
        <f t="shared" si="2"/>
        <v>3059.69</v>
      </c>
      <c r="V35" s="7">
        <v>458.95</v>
      </c>
      <c r="W35" s="7">
        <f t="shared" si="3"/>
        <v>3518.64</v>
      </c>
      <c r="X35" s="3" t="s">
        <v>164</v>
      </c>
      <c r="Y35" s="4" t="s">
        <v>31</v>
      </c>
      <c r="Z35" s="3"/>
    </row>
    <row r="36" spans="1:26" ht="18" customHeight="1" x14ac:dyDescent="0.25">
      <c r="A36" s="2">
        <v>45378</v>
      </c>
      <c r="B36" s="4" t="s">
        <v>88</v>
      </c>
      <c r="C36" s="3">
        <v>87479465</v>
      </c>
      <c r="D36" s="3"/>
      <c r="E36" s="3" t="s">
        <v>160</v>
      </c>
      <c r="F36" s="3" t="s">
        <v>89</v>
      </c>
      <c r="G36" s="3" t="s">
        <v>23</v>
      </c>
      <c r="H36" s="3" t="s">
        <v>23</v>
      </c>
      <c r="I36" s="3" t="s">
        <v>29</v>
      </c>
      <c r="J36" s="3" t="s">
        <v>90</v>
      </c>
      <c r="K36" s="3" t="s">
        <v>24</v>
      </c>
      <c r="L36" s="3">
        <v>1</v>
      </c>
      <c r="M36" s="3">
        <v>25.2</v>
      </c>
      <c r="N36" s="3">
        <v>16.52</v>
      </c>
      <c r="O36" s="3">
        <v>26</v>
      </c>
      <c r="P36" s="7">
        <v>0</v>
      </c>
      <c r="Q36" s="7">
        <v>43.34</v>
      </c>
      <c r="R36" s="7">
        <v>10.4</v>
      </c>
      <c r="S36" s="7">
        <v>24.47</v>
      </c>
      <c r="T36" s="7">
        <v>0</v>
      </c>
      <c r="U36" s="7">
        <f t="shared" si="2"/>
        <v>78.210000000000008</v>
      </c>
      <c r="V36" s="7">
        <v>11.73</v>
      </c>
      <c r="W36" s="7">
        <f t="shared" si="3"/>
        <v>89.940000000000012</v>
      </c>
      <c r="X36" s="3" t="s">
        <v>164</v>
      </c>
      <c r="Y36" s="4" t="s">
        <v>31</v>
      </c>
      <c r="Z36" s="3"/>
    </row>
    <row r="37" spans="1:26" ht="18" customHeight="1" x14ac:dyDescent="0.25">
      <c r="A37" s="2">
        <v>45378</v>
      </c>
      <c r="B37" s="4" t="s">
        <v>91</v>
      </c>
      <c r="C37" s="3">
        <v>87479164</v>
      </c>
      <c r="D37" s="3"/>
      <c r="E37" s="3" t="s">
        <v>160</v>
      </c>
      <c r="F37" s="3" t="s">
        <v>173</v>
      </c>
      <c r="G37" s="3" t="s">
        <v>23</v>
      </c>
      <c r="H37" s="3" t="s">
        <v>23</v>
      </c>
      <c r="I37" s="3" t="s">
        <v>29</v>
      </c>
      <c r="J37" s="3" t="s">
        <v>92</v>
      </c>
      <c r="K37" s="3" t="s">
        <v>24</v>
      </c>
      <c r="L37" s="3">
        <v>1</v>
      </c>
      <c r="M37" s="3">
        <v>840</v>
      </c>
      <c r="N37" s="3">
        <v>334.54</v>
      </c>
      <c r="O37" s="3">
        <v>840</v>
      </c>
      <c r="P37" s="7">
        <v>0</v>
      </c>
      <c r="Q37" s="7">
        <v>1092</v>
      </c>
      <c r="R37" s="7">
        <v>10.4</v>
      </c>
      <c r="S37" s="7">
        <v>1459.31</v>
      </c>
      <c r="T37" s="7">
        <v>1492.22</v>
      </c>
      <c r="U37" s="7">
        <f t="shared" si="2"/>
        <v>4053.9300000000003</v>
      </c>
      <c r="V37" s="7">
        <v>608.09</v>
      </c>
      <c r="W37" s="7">
        <f t="shared" si="3"/>
        <v>4662.0200000000004</v>
      </c>
      <c r="X37" s="3" t="s">
        <v>164</v>
      </c>
      <c r="Y37" s="4" t="s">
        <v>31</v>
      </c>
      <c r="Z37" s="3"/>
    </row>
    <row r="38" spans="1:26" ht="18" customHeight="1" x14ac:dyDescent="0.25">
      <c r="A38" s="2">
        <v>45378</v>
      </c>
      <c r="B38" s="4" t="s">
        <v>93</v>
      </c>
      <c r="C38" s="3">
        <v>87479663</v>
      </c>
      <c r="D38" s="3"/>
      <c r="E38" s="3" t="s">
        <v>160</v>
      </c>
      <c r="F38" s="3" t="s">
        <v>165</v>
      </c>
      <c r="G38" s="3" t="s">
        <v>23</v>
      </c>
      <c r="H38" s="3" t="s">
        <v>23</v>
      </c>
      <c r="I38" s="3" t="s">
        <v>25</v>
      </c>
      <c r="J38" s="3" t="s">
        <v>58</v>
      </c>
      <c r="K38" s="3" t="s">
        <v>24</v>
      </c>
      <c r="L38" s="3">
        <v>1</v>
      </c>
      <c r="M38" s="3">
        <v>164.17</v>
      </c>
      <c r="N38" s="3">
        <v>296.67</v>
      </c>
      <c r="O38" s="3">
        <v>297</v>
      </c>
      <c r="P38" s="7">
        <v>0</v>
      </c>
      <c r="Q38" s="7">
        <v>564.29999999999995</v>
      </c>
      <c r="R38" s="7">
        <v>10.4</v>
      </c>
      <c r="S38" s="7">
        <v>318.66000000000003</v>
      </c>
      <c r="T38" s="7">
        <v>0</v>
      </c>
      <c r="U38" s="7">
        <f t="shared" si="2"/>
        <v>893.3599999999999</v>
      </c>
      <c r="V38" s="7">
        <v>134</v>
      </c>
      <c r="W38" s="7">
        <f t="shared" si="3"/>
        <v>1027.3599999999999</v>
      </c>
      <c r="X38" s="3" t="s">
        <v>164</v>
      </c>
      <c r="Y38" s="4" t="s">
        <v>31</v>
      </c>
      <c r="Z38" s="3"/>
    </row>
    <row r="39" spans="1:26" ht="18" customHeight="1" x14ac:dyDescent="0.25">
      <c r="A39" s="2">
        <v>45378</v>
      </c>
      <c r="B39" s="4" t="s">
        <v>94</v>
      </c>
      <c r="C39" s="3">
        <v>87479154</v>
      </c>
      <c r="D39" s="3"/>
      <c r="E39" s="3" t="s">
        <v>160</v>
      </c>
      <c r="F39" s="3" t="s">
        <v>95</v>
      </c>
      <c r="G39" s="3" t="s">
        <v>23</v>
      </c>
      <c r="H39" s="3" t="s">
        <v>23</v>
      </c>
      <c r="I39" s="3" t="s">
        <v>29</v>
      </c>
      <c r="J39" s="3" t="s">
        <v>96</v>
      </c>
      <c r="K39" s="3" t="s">
        <v>24</v>
      </c>
      <c r="L39" s="3">
        <v>2</v>
      </c>
      <c r="M39" s="3">
        <v>1209.5999999999999</v>
      </c>
      <c r="N39" s="3">
        <v>606.97</v>
      </c>
      <c r="O39" s="3">
        <v>1210</v>
      </c>
      <c r="P39" s="7">
        <v>0</v>
      </c>
      <c r="Q39" s="7">
        <v>1573</v>
      </c>
      <c r="R39" s="7">
        <v>10.4</v>
      </c>
      <c r="S39" s="7">
        <v>2494.46</v>
      </c>
      <c r="T39" s="7">
        <v>2844.32</v>
      </c>
      <c r="U39" s="7">
        <f t="shared" si="2"/>
        <v>6922.18</v>
      </c>
      <c r="V39" s="7">
        <v>1038.33</v>
      </c>
      <c r="W39" s="7">
        <f t="shared" si="3"/>
        <v>7960.51</v>
      </c>
      <c r="X39" s="3" t="s">
        <v>164</v>
      </c>
      <c r="Y39" s="4" t="s">
        <v>31</v>
      </c>
      <c r="Z39" s="3"/>
    </row>
    <row r="40" spans="1:26" ht="18" customHeight="1" x14ac:dyDescent="0.25">
      <c r="A40" s="2">
        <v>45378</v>
      </c>
      <c r="B40" s="4" t="s">
        <v>97</v>
      </c>
      <c r="C40" s="3">
        <v>87479157</v>
      </c>
      <c r="D40" s="3"/>
      <c r="E40" s="3" t="s">
        <v>160</v>
      </c>
      <c r="F40" s="3" t="s">
        <v>98</v>
      </c>
      <c r="G40" s="3" t="s">
        <v>23</v>
      </c>
      <c r="H40" s="3" t="s">
        <v>23</v>
      </c>
      <c r="I40" s="3" t="s">
        <v>23</v>
      </c>
      <c r="J40" s="3" t="s">
        <v>99</v>
      </c>
      <c r="K40" s="3" t="s">
        <v>24</v>
      </c>
      <c r="L40" s="3">
        <v>1</v>
      </c>
      <c r="M40" s="3">
        <v>1.04</v>
      </c>
      <c r="N40" s="3">
        <v>1.54</v>
      </c>
      <c r="O40" s="3">
        <v>2</v>
      </c>
      <c r="P40" s="7">
        <v>0</v>
      </c>
      <c r="Q40" s="7">
        <v>43.34</v>
      </c>
      <c r="R40" s="7">
        <v>10.4</v>
      </c>
      <c r="S40" s="7">
        <v>93.77</v>
      </c>
      <c r="T40" s="7">
        <v>122.72</v>
      </c>
      <c r="U40" s="7">
        <f t="shared" si="2"/>
        <v>270.23</v>
      </c>
      <c r="V40" s="7">
        <v>40.53</v>
      </c>
      <c r="W40" s="7">
        <f t="shared" si="3"/>
        <v>310.76</v>
      </c>
      <c r="X40" s="3" t="s">
        <v>164</v>
      </c>
      <c r="Y40" s="4" t="s">
        <v>31</v>
      </c>
      <c r="Z40" s="3"/>
    </row>
    <row r="41" spans="1:26" ht="18" customHeight="1" x14ac:dyDescent="0.25">
      <c r="A41" s="2">
        <v>45378</v>
      </c>
      <c r="B41" s="4" t="s">
        <v>100</v>
      </c>
      <c r="C41" s="3">
        <v>87479163</v>
      </c>
      <c r="D41" s="3"/>
      <c r="E41" s="3" t="s">
        <v>160</v>
      </c>
      <c r="F41" s="3" t="s">
        <v>66</v>
      </c>
      <c r="G41" s="3" t="s">
        <v>23</v>
      </c>
      <c r="H41" s="3" t="s">
        <v>23</v>
      </c>
      <c r="I41" s="3" t="s">
        <v>67</v>
      </c>
      <c r="J41" s="3" t="s">
        <v>68</v>
      </c>
      <c r="K41" s="3" t="s">
        <v>24</v>
      </c>
      <c r="L41" s="3">
        <v>2</v>
      </c>
      <c r="M41" s="3">
        <v>50.4</v>
      </c>
      <c r="N41" s="3">
        <v>41.4</v>
      </c>
      <c r="O41" s="3">
        <v>51</v>
      </c>
      <c r="P41" s="7">
        <v>0</v>
      </c>
      <c r="Q41" s="7">
        <v>173.91</v>
      </c>
      <c r="R41" s="7">
        <v>10.4</v>
      </c>
      <c r="S41" s="7">
        <v>205.71</v>
      </c>
      <c r="T41" s="7">
        <v>190.37</v>
      </c>
      <c r="U41" s="7">
        <f t="shared" si="2"/>
        <v>580.39</v>
      </c>
      <c r="V41" s="7">
        <v>87.06</v>
      </c>
      <c r="W41" s="7">
        <f t="shared" si="3"/>
        <v>667.45</v>
      </c>
      <c r="X41" s="3" t="s">
        <v>164</v>
      </c>
      <c r="Y41" s="4" t="s">
        <v>31</v>
      </c>
      <c r="Z41" s="3"/>
    </row>
    <row r="42" spans="1:26" ht="18" customHeight="1" x14ac:dyDescent="0.25">
      <c r="A42" s="2">
        <v>45379</v>
      </c>
      <c r="B42" s="4" t="s">
        <v>114</v>
      </c>
      <c r="C42" s="3"/>
      <c r="D42" s="3"/>
      <c r="E42" s="3" t="s">
        <v>160</v>
      </c>
      <c r="F42" s="3" t="s">
        <v>165</v>
      </c>
      <c r="G42" s="3" t="s">
        <v>23</v>
      </c>
      <c r="H42" s="3" t="s">
        <v>23</v>
      </c>
      <c r="I42" s="3" t="s">
        <v>25</v>
      </c>
      <c r="J42" s="3" t="s">
        <v>58</v>
      </c>
      <c r="K42" s="3" t="s">
        <v>24</v>
      </c>
      <c r="L42" s="3">
        <v>2</v>
      </c>
      <c r="M42" s="3">
        <v>37.26</v>
      </c>
      <c r="N42" s="3">
        <v>47.93</v>
      </c>
      <c r="O42" s="3">
        <v>48</v>
      </c>
      <c r="P42" s="7">
        <v>0</v>
      </c>
      <c r="Q42" s="7">
        <v>91.2</v>
      </c>
      <c r="R42" s="7">
        <v>10.4</v>
      </c>
      <c r="S42" s="7">
        <v>51.5</v>
      </c>
      <c r="T42" s="7">
        <v>0</v>
      </c>
      <c r="U42" s="7">
        <f t="shared" si="2"/>
        <v>153.10000000000002</v>
      </c>
      <c r="V42" s="7">
        <v>22.96</v>
      </c>
      <c r="W42" s="7">
        <f t="shared" si="3"/>
        <v>176.06000000000003</v>
      </c>
      <c r="X42" s="3" t="s">
        <v>164</v>
      </c>
      <c r="Y42" s="4" t="s">
        <v>31</v>
      </c>
      <c r="Z42" s="3"/>
    </row>
    <row r="43" spans="1:26" ht="18" customHeight="1" x14ac:dyDescent="0.25">
      <c r="A43" s="2">
        <v>45379</v>
      </c>
      <c r="B43" s="4" t="s">
        <v>146</v>
      </c>
      <c r="C43" s="3"/>
      <c r="D43" s="3"/>
      <c r="E43" s="3" t="s">
        <v>160</v>
      </c>
      <c r="F43" s="3" t="s">
        <v>167</v>
      </c>
      <c r="G43" s="3" t="s">
        <v>23</v>
      </c>
      <c r="H43" s="3" t="s">
        <v>23</v>
      </c>
      <c r="I43" s="3" t="s">
        <v>29</v>
      </c>
      <c r="J43" s="3" t="s">
        <v>43</v>
      </c>
      <c r="K43" s="3" t="s">
        <v>24</v>
      </c>
      <c r="L43" s="3">
        <v>2</v>
      </c>
      <c r="M43" s="3">
        <v>27.52</v>
      </c>
      <c r="N43" s="3">
        <v>25.47</v>
      </c>
      <c r="O43" s="3">
        <v>28</v>
      </c>
      <c r="P43" s="7">
        <v>0</v>
      </c>
      <c r="Q43" s="7">
        <v>43.34</v>
      </c>
      <c r="R43" s="7">
        <v>10.4</v>
      </c>
      <c r="S43" s="7">
        <v>24.47</v>
      </c>
      <c r="T43" s="7">
        <v>0</v>
      </c>
      <c r="U43" s="7">
        <f t="shared" si="2"/>
        <v>78.210000000000008</v>
      </c>
      <c r="V43" s="7">
        <v>11.73</v>
      </c>
      <c r="W43" s="7">
        <f t="shared" si="3"/>
        <v>89.940000000000012</v>
      </c>
      <c r="X43" s="3" t="s">
        <v>164</v>
      </c>
      <c r="Y43" s="4" t="s">
        <v>31</v>
      </c>
      <c r="Z43" s="3"/>
    </row>
    <row r="44" spans="1:26" ht="18" customHeight="1" x14ac:dyDescent="0.25">
      <c r="A44" s="2">
        <v>45378</v>
      </c>
      <c r="B44" s="4" t="s">
        <v>101</v>
      </c>
      <c r="C44" s="3">
        <v>87479510</v>
      </c>
      <c r="D44" s="3"/>
      <c r="E44" s="3" t="s">
        <v>160</v>
      </c>
      <c r="F44" s="3" t="s">
        <v>102</v>
      </c>
      <c r="G44" s="3" t="s">
        <v>23</v>
      </c>
      <c r="H44" s="3" t="s">
        <v>23</v>
      </c>
      <c r="I44" s="3" t="s">
        <v>29</v>
      </c>
      <c r="J44" s="3" t="s">
        <v>103</v>
      </c>
      <c r="K44" s="3" t="s">
        <v>24</v>
      </c>
      <c r="L44" s="3">
        <v>2</v>
      </c>
      <c r="M44" s="3">
        <v>50.5</v>
      </c>
      <c r="N44" s="3">
        <v>41.4</v>
      </c>
      <c r="O44" s="3">
        <v>51</v>
      </c>
      <c r="P44" s="7">
        <v>0</v>
      </c>
      <c r="Q44" s="7">
        <v>66.3</v>
      </c>
      <c r="R44" s="7">
        <v>10.4</v>
      </c>
      <c r="S44" s="7">
        <v>210.3</v>
      </c>
      <c r="T44" s="7">
        <v>306.11</v>
      </c>
      <c r="U44" s="7">
        <f t="shared" si="2"/>
        <v>593.11</v>
      </c>
      <c r="V44" s="7">
        <v>88.97</v>
      </c>
      <c r="W44" s="7">
        <f t="shared" si="3"/>
        <v>682.08</v>
      </c>
      <c r="X44" s="3" t="s">
        <v>164</v>
      </c>
      <c r="Y44" s="4" t="s">
        <v>31</v>
      </c>
      <c r="Z44" s="3"/>
    </row>
    <row r="45" spans="1:26" ht="18" customHeight="1" x14ac:dyDescent="0.25">
      <c r="A45" s="2">
        <v>45378</v>
      </c>
      <c r="B45" s="4" t="s">
        <v>104</v>
      </c>
      <c r="C45" s="3">
        <v>87479655</v>
      </c>
      <c r="D45" s="3"/>
      <c r="E45" s="3" t="s">
        <v>160</v>
      </c>
      <c r="F45" s="3" t="s">
        <v>105</v>
      </c>
      <c r="G45" s="3" t="s">
        <v>23</v>
      </c>
      <c r="H45" s="3" t="s">
        <v>23</v>
      </c>
      <c r="I45" s="3" t="s">
        <v>55</v>
      </c>
      <c r="J45" s="3" t="s">
        <v>106</v>
      </c>
      <c r="K45" s="3" t="s">
        <v>77</v>
      </c>
      <c r="L45" s="3">
        <v>25</v>
      </c>
      <c r="M45" s="3">
        <v>20857.5</v>
      </c>
      <c r="N45" s="3">
        <v>9987.75</v>
      </c>
      <c r="O45" s="3">
        <v>20858</v>
      </c>
      <c r="P45" s="7">
        <v>0</v>
      </c>
      <c r="Q45" s="7">
        <v>22724</v>
      </c>
      <c r="R45" s="7">
        <v>10.4</v>
      </c>
      <c r="S45" s="7">
        <v>9314.57</v>
      </c>
      <c r="T45" s="7">
        <v>0</v>
      </c>
      <c r="U45" s="7">
        <f t="shared" si="2"/>
        <v>32048.97</v>
      </c>
      <c r="V45" s="7">
        <v>4807.3500000000004</v>
      </c>
      <c r="W45" s="7">
        <f t="shared" si="3"/>
        <v>36856.32</v>
      </c>
      <c r="X45" s="3" t="s">
        <v>164</v>
      </c>
      <c r="Y45" s="4" t="s">
        <v>31</v>
      </c>
      <c r="Z45" s="3"/>
    </row>
    <row r="46" spans="1:26" ht="18" customHeight="1" x14ac:dyDescent="0.25">
      <c r="A46" s="2">
        <v>45377</v>
      </c>
      <c r="B46" s="4" t="s">
        <v>61</v>
      </c>
      <c r="C46" s="3">
        <v>87478292</v>
      </c>
      <c r="D46" s="3"/>
      <c r="E46" s="3" t="s">
        <v>160</v>
      </c>
      <c r="F46" s="3" t="s">
        <v>46</v>
      </c>
      <c r="G46" s="3" t="s">
        <v>23</v>
      </c>
      <c r="H46" s="3" t="s">
        <v>23</v>
      </c>
      <c r="I46" s="3" t="s">
        <v>29</v>
      </c>
      <c r="J46" s="3" t="s">
        <v>47</v>
      </c>
      <c r="K46" s="3" t="s">
        <v>24</v>
      </c>
      <c r="L46" s="3">
        <v>1</v>
      </c>
      <c r="M46" s="3">
        <v>2.48</v>
      </c>
      <c r="N46" s="3">
        <v>1.6</v>
      </c>
      <c r="O46" s="3">
        <v>3</v>
      </c>
      <c r="P46" s="7">
        <v>0</v>
      </c>
      <c r="Q46" s="7">
        <v>43.34</v>
      </c>
      <c r="R46" s="7">
        <v>10.4</v>
      </c>
      <c r="S46" s="7">
        <v>24.47</v>
      </c>
      <c r="T46" s="7">
        <v>0</v>
      </c>
      <c r="U46" s="7">
        <f t="shared" si="2"/>
        <v>78.210000000000008</v>
      </c>
      <c r="V46" s="7">
        <v>11.73</v>
      </c>
      <c r="W46" s="7">
        <f t="shared" si="3"/>
        <v>89.940000000000012</v>
      </c>
      <c r="X46" s="3" t="s">
        <v>164</v>
      </c>
      <c r="Y46" s="4" t="s">
        <v>31</v>
      </c>
      <c r="Z46" s="3"/>
    </row>
    <row r="47" spans="1:26" ht="18" customHeight="1" x14ac:dyDescent="0.25">
      <c r="A47" s="2">
        <v>45377</v>
      </c>
      <c r="B47" s="4" t="s">
        <v>62</v>
      </c>
      <c r="C47" s="3">
        <v>87478230</v>
      </c>
      <c r="D47" s="3"/>
      <c r="E47" s="3" t="s">
        <v>160</v>
      </c>
      <c r="F47" s="3" t="s">
        <v>63</v>
      </c>
      <c r="G47" s="3" t="s">
        <v>23</v>
      </c>
      <c r="H47" s="3" t="s">
        <v>23</v>
      </c>
      <c r="I47" s="3" t="s">
        <v>29</v>
      </c>
      <c r="J47" s="3" t="s">
        <v>64</v>
      </c>
      <c r="K47" s="3" t="s">
        <v>24</v>
      </c>
      <c r="L47" s="3">
        <v>1</v>
      </c>
      <c r="M47" s="3">
        <v>6.28</v>
      </c>
      <c r="N47" s="3">
        <v>10.91</v>
      </c>
      <c r="O47" s="3">
        <v>11</v>
      </c>
      <c r="P47" s="7">
        <v>0</v>
      </c>
      <c r="Q47" s="7">
        <v>43.34</v>
      </c>
      <c r="R47" s="7">
        <v>10.4</v>
      </c>
      <c r="S47" s="7">
        <v>24.47</v>
      </c>
      <c r="T47" s="7">
        <v>0</v>
      </c>
      <c r="U47" s="7">
        <f t="shared" si="2"/>
        <v>78.210000000000008</v>
      </c>
      <c r="V47" s="7">
        <v>11.73</v>
      </c>
      <c r="W47" s="7">
        <f t="shared" si="3"/>
        <v>89.940000000000012</v>
      </c>
      <c r="X47" s="3" t="s">
        <v>164</v>
      </c>
      <c r="Y47" s="4" t="s">
        <v>31</v>
      </c>
      <c r="Z47" s="3"/>
    </row>
    <row r="48" spans="1:26" ht="18" customHeight="1" x14ac:dyDescent="0.25">
      <c r="A48" s="2">
        <v>45377</v>
      </c>
      <c r="B48" s="4" t="s">
        <v>65</v>
      </c>
      <c r="C48" s="3">
        <v>87478318</v>
      </c>
      <c r="D48" s="3"/>
      <c r="E48" s="3" t="s">
        <v>160</v>
      </c>
      <c r="F48" s="3" t="s">
        <v>66</v>
      </c>
      <c r="G48" s="3" t="s">
        <v>23</v>
      </c>
      <c r="H48" s="3" t="s">
        <v>23</v>
      </c>
      <c r="I48" s="3" t="s">
        <v>67</v>
      </c>
      <c r="J48" s="3" t="s">
        <v>68</v>
      </c>
      <c r="K48" s="3" t="s">
        <v>24</v>
      </c>
      <c r="L48" s="3">
        <v>1</v>
      </c>
      <c r="M48" s="3">
        <v>9.84</v>
      </c>
      <c r="N48" s="3">
        <v>12.11</v>
      </c>
      <c r="O48" s="3">
        <v>13</v>
      </c>
      <c r="P48" s="7">
        <v>0</v>
      </c>
      <c r="Q48" s="7">
        <v>44.33</v>
      </c>
      <c r="R48" s="7">
        <v>10.4</v>
      </c>
      <c r="S48" s="7">
        <v>97.13</v>
      </c>
      <c r="T48" s="7">
        <v>127.67</v>
      </c>
      <c r="U48" s="7">
        <f t="shared" si="2"/>
        <v>279.52999999999997</v>
      </c>
      <c r="V48" s="7">
        <v>41.93</v>
      </c>
      <c r="W48" s="7">
        <f t="shared" si="3"/>
        <v>321.45999999999998</v>
      </c>
      <c r="X48" s="3" t="s">
        <v>164</v>
      </c>
      <c r="Y48" s="4" t="s">
        <v>31</v>
      </c>
      <c r="Z48" s="3"/>
    </row>
    <row r="49" spans="1:26" ht="18" customHeight="1" x14ac:dyDescent="0.25">
      <c r="A49" s="2">
        <v>45376</v>
      </c>
      <c r="B49" s="4" t="s">
        <v>44</v>
      </c>
      <c r="C49" s="3"/>
      <c r="D49" s="3"/>
      <c r="E49" s="3" t="s">
        <v>160</v>
      </c>
      <c r="F49" s="3" t="s">
        <v>167</v>
      </c>
      <c r="G49" s="3" t="s">
        <v>23</v>
      </c>
      <c r="H49" s="3" t="s">
        <v>23</v>
      </c>
      <c r="I49" s="3" t="s">
        <v>29</v>
      </c>
      <c r="J49" s="3" t="s">
        <v>43</v>
      </c>
      <c r="K49" s="3" t="s">
        <v>24</v>
      </c>
      <c r="L49" s="3">
        <v>2</v>
      </c>
      <c r="M49" s="3">
        <v>2020</v>
      </c>
      <c r="N49" s="3">
        <v>570</v>
      </c>
      <c r="O49" s="3">
        <v>2052</v>
      </c>
      <c r="P49" s="7">
        <v>0</v>
      </c>
      <c r="Q49" s="7">
        <v>2626</v>
      </c>
      <c r="R49" s="7">
        <v>10.4</v>
      </c>
      <c r="S49" s="7">
        <v>1482.9</v>
      </c>
      <c r="T49" s="7">
        <v>0</v>
      </c>
      <c r="U49" s="7">
        <f t="shared" si="2"/>
        <v>4119.3</v>
      </c>
      <c r="V49" s="7">
        <v>617.9</v>
      </c>
      <c r="W49" s="7">
        <f t="shared" si="3"/>
        <v>4737.2</v>
      </c>
      <c r="X49" s="3" t="s">
        <v>164</v>
      </c>
      <c r="Y49" s="4" t="s">
        <v>31</v>
      </c>
      <c r="Z49" s="3"/>
    </row>
    <row r="50" spans="1:26" ht="18" customHeight="1" x14ac:dyDescent="0.25">
      <c r="A50" s="2">
        <v>45376</v>
      </c>
      <c r="B50" s="4" t="s">
        <v>45</v>
      </c>
      <c r="C50" s="3"/>
      <c r="D50" s="3"/>
      <c r="E50" s="3" t="s">
        <v>160</v>
      </c>
      <c r="F50" s="3" t="s">
        <v>46</v>
      </c>
      <c r="G50" s="3" t="s">
        <v>23</v>
      </c>
      <c r="H50" s="3" t="s">
        <v>23</v>
      </c>
      <c r="I50" s="3" t="s">
        <v>29</v>
      </c>
      <c r="J50" s="3" t="s">
        <v>47</v>
      </c>
      <c r="K50" s="3" t="s">
        <v>24</v>
      </c>
      <c r="L50" s="3">
        <v>2</v>
      </c>
      <c r="M50" s="3">
        <v>47.34</v>
      </c>
      <c r="N50" s="3">
        <v>34.46</v>
      </c>
      <c r="O50" s="3">
        <v>48</v>
      </c>
      <c r="P50" s="7">
        <v>0</v>
      </c>
      <c r="Q50" s="7">
        <v>62.4</v>
      </c>
      <c r="R50" s="7">
        <v>10.4</v>
      </c>
      <c r="S50" s="7">
        <v>35.24</v>
      </c>
      <c r="T50" s="7">
        <v>0</v>
      </c>
      <c r="U50" s="7">
        <f t="shared" si="2"/>
        <v>108.03999999999999</v>
      </c>
      <c r="V50" s="7">
        <v>16.21</v>
      </c>
      <c r="W50" s="7">
        <f t="shared" si="3"/>
        <v>124.25</v>
      </c>
      <c r="X50" s="3" t="s">
        <v>164</v>
      </c>
      <c r="Y50" s="4" t="s">
        <v>31</v>
      </c>
      <c r="Z50" s="3"/>
    </row>
    <row r="51" spans="1:26" ht="18" customHeight="1" x14ac:dyDescent="0.25">
      <c r="A51" s="2">
        <v>45376</v>
      </c>
      <c r="B51" s="4" t="s">
        <v>48</v>
      </c>
      <c r="C51" s="3"/>
      <c r="D51" s="3"/>
      <c r="E51" s="3" t="s">
        <v>160</v>
      </c>
      <c r="F51" s="3" t="s">
        <v>49</v>
      </c>
      <c r="G51" s="3" t="s">
        <v>23</v>
      </c>
      <c r="H51" s="3" t="s">
        <v>23</v>
      </c>
      <c r="I51" s="3" t="s">
        <v>23</v>
      </c>
      <c r="J51" s="3" t="s">
        <v>50</v>
      </c>
      <c r="K51" s="3" t="s">
        <v>24</v>
      </c>
      <c r="L51" s="3">
        <v>1</v>
      </c>
      <c r="M51" s="3">
        <v>23.42</v>
      </c>
      <c r="N51" s="3">
        <v>22.74</v>
      </c>
      <c r="O51" s="3">
        <v>24</v>
      </c>
      <c r="P51" s="7">
        <v>0</v>
      </c>
      <c r="Q51" s="7">
        <v>43.34</v>
      </c>
      <c r="R51" s="7">
        <v>10.4</v>
      </c>
      <c r="S51" s="7">
        <v>106.82</v>
      </c>
      <c r="T51" s="7">
        <v>145.82</v>
      </c>
      <c r="U51" s="7">
        <f t="shared" si="2"/>
        <v>306.38</v>
      </c>
      <c r="V51" s="7">
        <v>45.96</v>
      </c>
      <c r="W51" s="7">
        <f t="shared" si="3"/>
        <v>352.34</v>
      </c>
      <c r="X51" s="3" t="s">
        <v>164</v>
      </c>
      <c r="Y51" s="4" t="s">
        <v>31</v>
      </c>
      <c r="Z51" s="3"/>
    </row>
    <row r="52" spans="1:26" ht="18" customHeight="1" x14ac:dyDescent="0.25">
      <c r="A52" s="2">
        <v>45376</v>
      </c>
      <c r="B52" s="4" t="s">
        <v>51</v>
      </c>
      <c r="C52" s="3"/>
      <c r="D52" s="3"/>
      <c r="E52" s="3" t="s">
        <v>160</v>
      </c>
      <c r="F52" s="3" t="s">
        <v>52</v>
      </c>
      <c r="G52" s="3" t="s">
        <v>23</v>
      </c>
      <c r="H52" s="3" t="s">
        <v>23</v>
      </c>
      <c r="I52" s="3" t="s">
        <v>29</v>
      </c>
      <c r="J52" s="3" t="s">
        <v>53</v>
      </c>
      <c r="K52" s="3" t="s">
        <v>24</v>
      </c>
      <c r="L52" s="3">
        <v>2</v>
      </c>
      <c r="M52" s="3">
        <v>43.04</v>
      </c>
      <c r="N52" s="3">
        <v>38.22</v>
      </c>
      <c r="O52" s="3">
        <v>44</v>
      </c>
      <c r="P52" s="7">
        <v>0</v>
      </c>
      <c r="Q52" s="7">
        <v>57.2</v>
      </c>
      <c r="R52" s="7">
        <v>10.4</v>
      </c>
      <c r="S52" s="7">
        <v>32.299999999999997</v>
      </c>
      <c r="T52" s="7">
        <v>0</v>
      </c>
      <c r="U52" s="7">
        <f t="shared" si="2"/>
        <v>99.9</v>
      </c>
      <c r="V52" s="7">
        <v>14.99</v>
      </c>
      <c r="W52" s="7">
        <f t="shared" si="3"/>
        <v>114.89</v>
      </c>
      <c r="X52" s="3" t="s">
        <v>164</v>
      </c>
      <c r="Y52" s="4" t="s">
        <v>31</v>
      </c>
      <c r="Z52" s="3"/>
    </row>
    <row r="53" spans="1:26" ht="18" customHeight="1" x14ac:dyDescent="0.25">
      <c r="A53" s="2">
        <v>45379</v>
      </c>
      <c r="B53" s="4" t="s">
        <v>110</v>
      </c>
      <c r="C53" s="3">
        <v>87478459</v>
      </c>
      <c r="D53" s="3"/>
      <c r="E53" s="3" t="s">
        <v>165</v>
      </c>
      <c r="F53" s="3" t="s">
        <v>111</v>
      </c>
      <c r="G53" s="3" t="s">
        <v>25</v>
      </c>
      <c r="H53" s="3" t="s">
        <v>25</v>
      </c>
      <c r="I53" s="3" t="s">
        <v>23</v>
      </c>
      <c r="J53" s="3" t="s">
        <v>26</v>
      </c>
      <c r="K53" s="3" t="s">
        <v>24</v>
      </c>
      <c r="L53" s="3">
        <v>1</v>
      </c>
      <c r="M53" s="3">
        <v>150</v>
      </c>
      <c r="N53" s="3">
        <v>66.099999999999994</v>
      </c>
      <c r="O53" s="3">
        <v>150</v>
      </c>
      <c r="P53" s="7">
        <v>0</v>
      </c>
      <c r="Q53" s="7">
        <v>244.5</v>
      </c>
      <c r="R53" s="7">
        <v>10.4</v>
      </c>
      <c r="S53" s="7">
        <v>138.07</v>
      </c>
      <c r="T53" s="7">
        <v>0</v>
      </c>
      <c r="U53" s="7">
        <f t="shared" si="2"/>
        <v>392.97</v>
      </c>
      <c r="V53" s="7">
        <v>58.95</v>
      </c>
      <c r="W53" s="7">
        <f t="shared" si="3"/>
        <v>451.92</v>
      </c>
      <c r="X53" s="3" t="s">
        <v>164</v>
      </c>
      <c r="Y53" s="4" t="s">
        <v>31</v>
      </c>
      <c r="Z53" s="3"/>
    </row>
    <row r="54" spans="1:26" ht="18" customHeight="1" x14ac:dyDescent="0.25">
      <c r="A54" s="2">
        <v>45379</v>
      </c>
      <c r="B54" s="4" t="s">
        <v>132</v>
      </c>
      <c r="C54" s="3">
        <v>87478457</v>
      </c>
      <c r="D54" s="3"/>
      <c r="E54" s="3" t="s">
        <v>165</v>
      </c>
      <c r="F54" s="3" t="s">
        <v>160</v>
      </c>
      <c r="G54" s="3" t="s">
        <v>25</v>
      </c>
      <c r="H54" s="3" t="s">
        <v>25</v>
      </c>
      <c r="I54" s="3" t="s">
        <v>23</v>
      </c>
      <c r="J54" s="3" t="s">
        <v>131</v>
      </c>
      <c r="K54" s="3" t="s">
        <v>24</v>
      </c>
      <c r="L54" s="3">
        <v>1</v>
      </c>
      <c r="M54" s="3">
        <v>115</v>
      </c>
      <c r="N54" s="3">
        <v>76.150000000000006</v>
      </c>
      <c r="O54" s="3">
        <v>115</v>
      </c>
      <c r="P54" s="7">
        <v>0</v>
      </c>
      <c r="Q54" s="7">
        <v>187.45</v>
      </c>
      <c r="R54" s="7">
        <v>10.4</v>
      </c>
      <c r="S54" s="7">
        <v>105.85</v>
      </c>
      <c r="T54" s="7">
        <v>0</v>
      </c>
      <c r="U54" s="7">
        <f t="shared" si="2"/>
        <v>303.7</v>
      </c>
      <c r="V54" s="7">
        <v>45.56</v>
      </c>
      <c r="W54" s="7">
        <f t="shared" si="3"/>
        <v>349.26</v>
      </c>
      <c r="X54" s="3" t="s">
        <v>164</v>
      </c>
      <c r="Y54" s="4" t="s">
        <v>31</v>
      </c>
      <c r="Z54" s="3"/>
    </row>
    <row r="55" spans="1:26" ht="18" customHeight="1" x14ac:dyDescent="0.25">
      <c r="A55" s="2">
        <v>45379</v>
      </c>
      <c r="B55" s="4" t="s">
        <v>147</v>
      </c>
      <c r="C55" s="3">
        <v>87478495</v>
      </c>
      <c r="D55" s="3"/>
      <c r="E55" s="3" t="s">
        <v>109</v>
      </c>
      <c r="F55" s="3" t="s">
        <v>165</v>
      </c>
      <c r="G55" s="3" t="s">
        <v>23</v>
      </c>
      <c r="H55" s="3" t="s">
        <v>23</v>
      </c>
      <c r="I55" s="3" t="s">
        <v>25</v>
      </c>
      <c r="J55" s="3" t="s">
        <v>148</v>
      </c>
      <c r="K55" s="3" t="s">
        <v>24</v>
      </c>
      <c r="L55" s="3">
        <v>1</v>
      </c>
      <c r="M55" s="3">
        <v>220</v>
      </c>
      <c r="N55" s="3">
        <v>339.62</v>
      </c>
      <c r="O55" s="3">
        <v>340</v>
      </c>
      <c r="P55" s="7">
        <v>0</v>
      </c>
      <c r="Q55" s="7">
        <v>646</v>
      </c>
      <c r="R55" s="7">
        <v>10.4</v>
      </c>
      <c r="S55" s="7">
        <v>741.58</v>
      </c>
      <c r="T55" s="7">
        <v>667.22</v>
      </c>
      <c r="U55" s="7">
        <f t="shared" si="2"/>
        <v>2065.1999999999998</v>
      </c>
      <c r="V55" s="7">
        <v>309.77999999999997</v>
      </c>
      <c r="W55" s="7">
        <f t="shared" si="3"/>
        <v>2374.9799999999996</v>
      </c>
      <c r="X55" s="3" t="s">
        <v>164</v>
      </c>
      <c r="Y55" s="4" t="s">
        <v>31</v>
      </c>
      <c r="Z55" s="3"/>
    </row>
    <row r="56" spans="1:26" ht="18" customHeight="1" x14ac:dyDescent="0.25">
      <c r="A56" s="2">
        <v>45379</v>
      </c>
      <c r="B56" s="4" t="s">
        <v>149</v>
      </c>
      <c r="C56" s="3">
        <v>87478496</v>
      </c>
      <c r="D56" s="3"/>
      <c r="E56" s="3" t="s">
        <v>109</v>
      </c>
      <c r="F56" s="3" t="s">
        <v>161</v>
      </c>
      <c r="G56" s="3" t="s">
        <v>23</v>
      </c>
      <c r="H56" s="3" t="s">
        <v>23</v>
      </c>
      <c r="I56" s="3" t="s">
        <v>22</v>
      </c>
      <c r="J56" s="3" t="s">
        <v>56</v>
      </c>
      <c r="K56" s="3" t="s">
        <v>24</v>
      </c>
      <c r="L56" s="3">
        <v>15</v>
      </c>
      <c r="M56" s="3">
        <v>1763</v>
      </c>
      <c r="N56" s="3">
        <v>5180.8</v>
      </c>
      <c r="O56" s="3">
        <v>5181</v>
      </c>
      <c r="P56" s="7">
        <v>0</v>
      </c>
      <c r="Q56" s="7">
        <v>8528</v>
      </c>
      <c r="R56" s="7">
        <v>10.4</v>
      </c>
      <c r="S56" s="7">
        <v>3495.63</v>
      </c>
      <c r="T56" s="7">
        <v>0</v>
      </c>
      <c r="U56" s="7">
        <f t="shared" si="2"/>
        <v>12034.029999999999</v>
      </c>
      <c r="V56" s="7">
        <v>1805.1</v>
      </c>
      <c r="W56" s="7">
        <f t="shared" si="3"/>
        <v>13839.13</v>
      </c>
      <c r="X56" s="3" t="s">
        <v>164</v>
      </c>
      <c r="Y56" s="4" t="s">
        <v>31</v>
      </c>
      <c r="Z56" s="3"/>
    </row>
    <row r="57" spans="1:26" ht="18" customHeight="1" x14ac:dyDescent="0.25">
      <c r="A57" s="2">
        <v>45377</v>
      </c>
      <c r="B57" s="4" t="s">
        <v>171</v>
      </c>
      <c r="C57" s="3">
        <v>76791906</v>
      </c>
      <c r="D57" s="4" t="s">
        <v>57</v>
      </c>
      <c r="E57" s="3" t="s">
        <v>160</v>
      </c>
      <c r="F57" s="3" t="s">
        <v>165</v>
      </c>
      <c r="G57" s="3" t="s">
        <v>23</v>
      </c>
      <c r="H57" s="3" t="s">
        <v>23</v>
      </c>
      <c r="I57" s="3" t="s">
        <v>25</v>
      </c>
      <c r="J57" s="3" t="s">
        <v>58</v>
      </c>
      <c r="K57" s="3" t="s">
        <v>24</v>
      </c>
      <c r="L57" s="3">
        <v>1</v>
      </c>
      <c r="M57" s="3">
        <v>26</v>
      </c>
      <c r="N57" s="3">
        <v>21.39</v>
      </c>
      <c r="O57" s="3">
        <v>26</v>
      </c>
      <c r="P57" s="7">
        <v>0</v>
      </c>
      <c r="Q57" s="7">
        <v>49.4</v>
      </c>
      <c r="R57" s="7">
        <v>10.4</v>
      </c>
      <c r="S57" s="7">
        <v>27.9</v>
      </c>
      <c r="T57" s="7">
        <v>0</v>
      </c>
      <c r="U57" s="7">
        <f t="shared" si="2"/>
        <v>87.699999999999989</v>
      </c>
      <c r="V57" s="7">
        <v>13.16</v>
      </c>
      <c r="W57" s="7">
        <f t="shared" si="3"/>
        <v>100.85999999999999</v>
      </c>
      <c r="X57" s="3" t="s">
        <v>164</v>
      </c>
      <c r="Y57" s="4" t="s">
        <v>31</v>
      </c>
      <c r="Z57" s="3"/>
    </row>
    <row r="58" spans="1:26" ht="18" customHeight="1" x14ac:dyDescent="0.25">
      <c r="A58" s="2">
        <v>45377</v>
      </c>
      <c r="B58" s="4" t="s">
        <v>69</v>
      </c>
      <c r="C58" s="3">
        <v>2292611</v>
      </c>
      <c r="D58" s="3"/>
      <c r="E58" s="3" t="s">
        <v>172</v>
      </c>
      <c r="F58" s="3" t="s">
        <v>161</v>
      </c>
      <c r="G58" s="3" t="s">
        <v>23</v>
      </c>
      <c r="H58" s="3" t="s">
        <v>23</v>
      </c>
      <c r="I58" s="3" t="s">
        <v>22</v>
      </c>
      <c r="J58" s="3" t="s">
        <v>56</v>
      </c>
      <c r="K58" s="3" t="s">
        <v>24</v>
      </c>
      <c r="L58" s="3">
        <v>1</v>
      </c>
      <c r="M58" s="3">
        <v>35</v>
      </c>
      <c r="N58" s="3">
        <v>6.75</v>
      </c>
      <c r="O58" s="3">
        <v>35</v>
      </c>
      <c r="P58" s="7">
        <v>0</v>
      </c>
      <c r="Q58" s="7">
        <v>60.9</v>
      </c>
      <c r="R58" s="7">
        <v>10.4</v>
      </c>
      <c r="S58" s="7">
        <v>34.39</v>
      </c>
      <c r="T58" s="7">
        <v>0</v>
      </c>
      <c r="U58" s="7">
        <f t="shared" si="2"/>
        <v>105.69</v>
      </c>
      <c r="V58" s="7">
        <v>15.85</v>
      </c>
      <c r="W58" s="7">
        <f t="shared" si="3"/>
        <v>121.53999999999999</v>
      </c>
      <c r="X58" s="3" t="s">
        <v>164</v>
      </c>
      <c r="Y58" s="4" t="s">
        <v>31</v>
      </c>
      <c r="Z58" s="3"/>
    </row>
    <row r="61" spans="1:26" ht="18" customHeight="1" x14ac:dyDescent="0.25">
      <c r="X61"/>
      <c r="Y61" s="1"/>
    </row>
    <row r="62" spans="1:26" ht="18" customHeight="1" x14ac:dyDescent="0.25">
      <c r="X62"/>
      <c r="Y62" s="1"/>
    </row>
    <row r="63" spans="1:26" ht="18" customHeight="1" x14ac:dyDescent="0.25">
      <c r="X63"/>
      <c r="Y63" s="1"/>
    </row>
    <row r="64" spans="1:26" ht="18" customHeight="1" x14ac:dyDescent="0.25">
      <c r="X64"/>
      <c r="Y64" s="1"/>
    </row>
    <row r="65" spans="24:25" ht="18" customHeight="1" x14ac:dyDescent="0.25">
      <c r="X65"/>
      <c r="Y65" s="1"/>
    </row>
    <row r="66" spans="24:25" ht="18" customHeight="1" x14ac:dyDescent="0.25">
      <c r="X66"/>
      <c r="Y66" s="1"/>
    </row>
  </sheetData>
  <sortState ref="A2:AA59">
    <sortCondition ref="B2:B59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Sheron Ngunyula</dc:creator>
  <cp:lastModifiedBy>leann</cp:lastModifiedBy>
  <dcterms:created xsi:type="dcterms:W3CDTF">2024-04-02T11:05:25Z</dcterms:created>
  <dcterms:modified xsi:type="dcterms:W3CDTF">2024-04-11T09:33:35Z</dcterms:modified>
</cp:coreProperties>
</file>