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3" i="1" l="1"/>
  <c r="W3" i="1" s="1"/>
  <c r="U9" i="1" l="1"/>
  <c r="W9" i="1" s="1"/>
  <c r="U7" i="1"/>
  <c r="W7" i="1" s="1"/>
  <c r="U6" i="1"/>
  <c r="W6" i="1" s="1"/>
  <c r="U5" i="1"/>
  <c r="W5" i="1" s="1"/>
  <c r="U4" i="1"/>
  <c r="W4" i="1" s="1"/>
  <c r="U2" i="1"/>
  <c r="U10" i="1"/>
  <c r="W10" i="1" s="1"/>
  <c r="U8" i="1"/>
  <c r="W8" i="1" s="1"/>
  <c r="W2" i="1" l="1"/>
</calcChain>
</file>

<file path=xl/sharedStrings.xml><?xml version="1.0" encoding="utf-8"?>
<sst xmlns="http://schemas.openxmlformats.org/spreadsheetml/2006/main" count="119" uniqueCount="55">
  <si>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</si>
  <si>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</si>
  <si>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</si>
  <si>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</si>
  <si>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</si>
  <si>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</si>
  <si>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</si>
  <si>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</si>
  <si>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</si>
  <si>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</si>
  <si>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</si>
  <si>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</si>
  <si>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</si>
  <si>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</si>
  <si>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</si>
  <si>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</si>
  <si>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</si>
  <si>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</si>
  <si>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</si>
  <si>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</si>
  <si>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</si>
  <si>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</si>
  <si>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</si>
  <si>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</si>
  <si>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</si>
  <si>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</si>
  <si>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</si>
  <si>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</si>
  <si>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DBN</t>
  </si>
  <si>
    <t>KEMPTON PARK</t>
  </si>
  <si>
    <t>GRJ</t>
  </si>
  <si>
    <t>TECTRA AUTOMATION DBN</t>
  </si>
  <si>
    <t>TECTRA AUTOMATION (PTY) LTD</t>
  </si>
  <si>
    <t>2195534</t>
  </si>
  <si>
    <t>BTG004</t>
  </si>
  <si>
    <t>2195635</t>
  </si>
  <si>
    <t>J29124</t>
  </si>
  <si>
    <t xml:space="preserve">TECTRA AUTOMATION </t>
  </si>
  <si>
    <t>PROCESS ANALYTICAL SYSTEMS</t>
  </si>
  <si>
    <t>HIGHLANDS NORTH</t>
  </si>
  <si>
    <t>2195533</t>
  </si>
  <si>
    <t>2195532</t>
  </si>
  <si>
    <t>2195530</t>
  </si>
  <si>
    <t>2195529</t>
  </si>
  <si>
    <t>2161327</t>
  </si>
  <si>
    <t>TECTRA</t>
  </si>
  <si>
    <t>TECTRA AUTOMATION PLZ</t>
  </si>
  <si>
    <t>TECTRA AUTOMATION</t>
  </si>
  <si>
    <t>PLZ</t>
  </si>
  <si>
    <t>2195636</t>
  </si>
  <si>
    <t>C21834</t>
  </si>
  <si>
    <t>THESEN SAWMILLING ADIV OF</t>
  </si>
  <si>
    <t>GEORGE</t>
  </si>
  <si>
    <t>2195528</t>
  </si>
  <si>
    <t>INV281164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</si>
</sst>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14" fontId="0" fillId="0" borderId="1" xfId="0" applyNumberFormat="1" applyBorder="1"/>
    <xf numFmtId="2" fontId="0" fillId="0" borderId="0" xfId="0" applyNumberFormat="1"/>
    <xf numFmtId="2" fontId="0" fillId="0" borderId="0" xfId="1" applyNumberFormat="1" applyFont="1"/>
    <xf numFmtId="0" fontId="0" fillId="0" borderId="1" xfId="0" quotePrefix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B1" workbookViewId="0">
      <selection activeCell="B1" sqref="A1:XFD1048576"/>
    </sheetView>
  </sheetViews>
  <sheetFormatPr defaultRowHeight="15.6" customHeight="1" x14ac:dyDescent="0.25"/>
  <cols>
    <col min="1" max="1" width="13.7109375" bestFit="1" customWidth="1"/>
    <col min="2" max="2" width="8" bestFit="1" customWidth="1"/>
    <col min="3" max="3" width="16" bestFit="1" customWidth="1"/>
    <col min="4" max="4" width="7.85546875" bestFit="1" customWidth="1"/>
    <col min="5" max="5" width="25.140625" bestFit="1" customWidth="1"/>
    <col min="6" max="6" width="29.710937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18.28515625" bestFit="1" customWidth="1"/>
    <col min="11" max="11" width="7" bestFit="1" customWidth="1"/>
    <col min="12" max="12" width="3.85546875" bestFit="1" customWidth="1"/>
    <col min="13" max="13" width="7.5703125" bestFit="1" customWidth="1"/>
    <col min="14" max="14" width="7" bestFit="1" customWidth="1"/>
    <col min="15" max="15" width="11" bestFit="1" customWidth="1"/>
    <col min="16" max="16" width="9.85546875" style="6" bestFit="1" customWidth="1"/>
    <col min="17" max="17" width="14.5703125" style="6" bestFit="1" customWidth="1"/>
    <col min="18" max="18" width="9.5703125" style="6" bestFit="1" customWidth="1"/>
    <col min="19" max="19" width="6.5703125" style="7" bestFit="1" customWidth="1"/>
    <col min="20" max="20" width="12" style="7" bestFit="1" customWidth="1"/>
    <col min="21" max="21" width="8.7109375" style="7" bestFit="1" customWidth="1"/>
    <col min="22" max="22" width="5.5703125" style="7" bestFit="1" customWidth="1"/>
    <col min="23" max="23" width="6.5703125" style="7" bestFit="1" customWidth="1"/>
    <col min="24" max="24" width="10.28515625" bestFit="1" customWidth="1"/>
    <col min="25" max="25" width="15.28515625" bestFit="1" customWidth="1"/>
    <col min="26" max="26" width="8" bestFit="1" customWidth="1"/>
  </cols>
  <sheetData>
    <row r="1" spans="1:26" ht="15.6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2" t="s">
        <v>23</v>
      </c>
      <c r="Y1" s="2" t="s">
        <v>24</v>
      </c>
      <c r="Z1" s="2" t="s">
        <v>25</v>
      </c>
    </row>
    <row r="2" spans="1:26" ht="15.6" customHeight="1" x14ac:dyDescent="0.25">
      <c r="A2" s="5">
        <v>44907</v>
      </c>
      <c r="B2" s="2" t="s">
        <v>44</v>
      </c>
      <c r="C2" s="2" t="s">
        <v>45</v>
      </c>
      <c r="D2" s="2"/>
      <c r="E2" s="2" t="s">
        <v>46</v>
      </c>
      <c r="F2" s="2" t="s">
        <v>47</v>
      </c>
      <c r="G2" s="2" t="s">
        <v>48</v>
      </c>
      <c r="H2" s="2" t="s">
        <v>48</v>
      </c>
      <c r="I2" s="2" t="s">
        <v>26</v>
      </c>
      <c r="J2" s="2" t="s">
        <v>29</v>
      </c>
      <c r="K2" s="2" t="s">
        <v>27</v>
      </c>
      <c r="L2" s="2">
        <v>3</v>
      </c>
      <c r="M2" s="2">
        <v>52</v>
      </c>
      <c r="N2" s="2">
        <v>125.29</v>
      </c>
      <c r="O2" s="2">
        <v>126</v>
      </c>
      <c r="P2" s="3">
        <v>0</v>
      </c>
      <c r="Q2" s="3">
        <v>217.7</v>
      </c>
      <c r="R2" s="3">
        <v>11.02</v>
      </c>
      <c r="S2" s="4">
        <v>136.08000000000001</v>
      </c>
      <c r="T2" s="4">
        <v>0</v>
      </c>
      <c r="U2" s="4">
        <f>SUM(P2:T2)</f>
        <v>364.8</v>
      </c>
      <c r="V2" s="4">
        <v>54.72</v>
      </c>
      <c r="W2" s="4">
        <f>SUM(U2:V2)</f>
        <v>419.52</v>
      </c>
      <c r="X2" s="2" t="s">
        <v>54</v>
      </c>
      <c r="Y2" s="2" t="s">
        <v>34</v>
      </c>
      <c r="Z2" s="2"/>
    </row>
    <row r="3" spans="1:26" ht="15.6" customHeight="1" x14ac:dyDescent="0.25">
      <c r="A3" s="5">
        <v>44909</v>
      </c>
      <c r="B3" s="8" t="s">
        <v>53</v>
      </c>
      <c r="C3" s="2"/>
      <c r="D3" s="2"/>
      <c r="E3" s="2" t="s">
        <v>31</v>
      </c>
      <c r="F3" s="2" t="s">
        <v>47</v>
      </c>
      <c r="G3" s="2" t="s">
        <v>28</v>
      </c>
      <c r="H3" s="2" t="s">
        <v>28</v>
      </c>
      <c r="I3" s="2" t="s">
        <v>26</v>
      </c>
      <c r="J3" s="2" t="s">
        <v>29</v>
      </c>
      <c r="K3" s="2" t="s">
        <v>27</v>
      </c>
      <c r="L3" s="2">
        <v>1</v>
      </c>
      <c r="M3" s="2">
        <v>49</v>
      </c>
      <c r="N3" s="2">
        <v>22</v>
      </c>
      <c r="O3" s="2">
        <v>49</v>
      </c>
      <c r="P3" s="3">
        <v>0</v>
      </c>
      <c r="Q3" s="3">
        <v>67.52</v>
      </c>
      <c r="R3" s="3">
        <v>11.02</v>
      </c>
      <c r="S3" s="4">
        <v>42.21</v>
      </c>
      <c r="T3" s="4">
        <v>0</v>
      </c>
      <c r="U3" s="4">
        <f>SUM(P3:T3)</f>
        <v>120.75</v>
      </c>
      <c r="V3" s="4">
        <v>18.12</v>
      </c>
      <c r="W3" s="4">
        <f>SUM(U3:V3)</f>
        <v>138.87</v>
      </c>
      <c r="X3" s="2" t="s">
        <v>54</v>
      </c>
      <c r="Y3" s="2" t="s">
        <v>34</v>
      </c>
      <c r="Z3" s="2"/>
    </row>
    <row r="4" spans="1:26" ht="15.6" customHeight="1" x14ac:dyDescent="0.25">
      <c r="A4" s="5">
        <v>44907</v>
      </c>
      <c r="B4" s="2" t="s">
        <v>43</v>
      </c>
      <c r="C4" s="2"/>
      <c r="D4" s="2"/>
      <c r="E4" s="2" t="s">
        <v>31</v>
      </c>
      <c r="F4" s="2" t="s">
        <v>32</v>
      </c>
      <c r="G4" s="2" t="s">
        <v>28</v>
      </c>
      <c r="H4" s="2" t="s">
        <v>28</v>
      </c>
      <c r="I4" s="2" t="s">
        <v>26</v>
      </c>
      <c r="J4" s="2" t="s">
        <v>29</v>
      </c>
      <c r="K4" s="2" t="s">
        <v>27</v>
      </c>
      <c r="L4" s="2">
        <v>2</v>
      </c>
      <c r="M4" s="2">
        <v>84</v>
      </c>
      <c r="N4" s="2">
        <v>71.44</v>
      </c>
      <c r="O4" s="2">
        <v>84</v>
      </c>
      <c r="P4" s="3">
        <v>0</v>
      </c>
      <c r="Q4" s="3">
        <v>115.75</v>
      </c>
      <c r="R4" s="3">
        <v>11.02</v>
      </c>
      <c r="S4" s="4">
        <v>72.36</v>
      </c>
      <c r="T4" s="4">
        <v>0</v>
      </c>
      <c r="U4" s="4">
        <f>SUM(P4:T4)</f>
        <v>199.13</v>
      </c>
      <c r="V4" s="4">
        <v>29.87</v>
      </c>
      <c r="W4" s="4">
        <f>SUM(U4:V4)</f>
        <v>229</v>
      </c>
      <c r="X4" s="2" t="s">
        <v>54</v>
      </c>
      <c r="Y4" s="2" t="s">
        <v>34</v>
      </c>
      <c r="Z4" s="2"/>
    </row>
    <row r="5" spans="1:26" ht="15.6" customHeight="1" x14ac:dyDescent="0.25">
      <c r="A5" s="5">
        <v>44904</v>
      </c>
      <c r="B5" s="2" t="s">
        <v>42</v>
      </c>
      <c r="C5" s="2"/>
      <c r="D5" s="2"/>
      <c r="E5" s="2" t="s">
        <v>31</v>
      </c>
      <c r="F5" s="2" t="s">
        <v>32</v>
      </c>
      <c r="G5" s="2" t="s">
        <v>28</v>
      </c>
      <c r="H5" s="2" t="s">
        <v>28</v>
      </c>
      <c r="I5" s="2" t="s">
        <v>26</v>
      </c>
      <c r="J5" s="2" t="s">
        <v>29</v>
      </c>
      <c r="K5" s="2" t="s">
        <v>27</v>
      </c>
      <c r="L5" s="2">
        <v>1</v>
      </c>
      <c r="M5" s="2">
        <v>6</v>
      </c>
      <c r="N5" s="2">
        <v>12.41</v>
      </c>
      <c r="O5" s="2">
        <v>13</v>
      </c>
      <c r="P5" s="3">
        <v>0</v>
      </c>
      <c r="Q5" s="3">
        <v>45.94</v>
      </c>
      <c r="R5" s="3">
        <v>11.02</v>
      </c>
      <c r="S5" s="4">
        <v>28.72</v>
      </c>
      <c r="T5" s="4">
        <v>0</v>
      </c>
      <c r="U5" s="4">
        <f>SUM(P5:T5)</f>
        <v>85.679999999999993</v>
      </c>
      <c r="V5" s="4">
        <v>12.85</v>
      </c>
      <c r="W5" s="4">
        <f>SUM(U5:V5)</f>
        <v>98.529999999999987</v>
      </c>
      <c r="X5" s="2" t="s">
        <v>54</v>
      </c>
      <c r="Y5" s="2" t="s">
        <v>34</v>
      </c>
      <c r="Z5" s="2"/>
    </row>
    <row r="6" spans="1:26" ht="15.6" customHeight="1" x14ac:dyDescent="0.25">
      <c r="A6" s="5">
        <v>44901</v>
      </c>
      <c r="B6" s="2" t="s">
        <v>41</v>
      </c>
      <c r="C6" s="2"/>
      <c r="D6" s="2"/>
      <c r="E6" s="2" t="s">
        <v>31</v>
      </c>
      <c r="F6" s="2" t="s">
        <v>32</v>
      </c>
      <c r="G6" s="2" t="s">
        <v>28</v>
      </c>
      <c r="H6" s="2" t="s">
        <v>28</v>
      </c>
      <c r="I6" s="2" t="s">
        <v>26</v>
      </c>
      <c r="J6" s="2" t="s">
        <v>29</v>
      </c>
      <c r="K6" s="2" t="s">
        <v>27</v>
      </c>
      <c r="L6" s="2">
        <v>1</v>
      </c>
      <c r="M6" s="2">
        <v>11</v>
      </c>
      <c r="N6" s="2">
        <v>23.26</v>
      </c>
      <c r="O6" s="2">
        <v>24</v>
      </c>
      <c r="P6" s="3">
        <v>0</v>
      </c>
      <c r="Q6" s="3">
        <v>45.94</v>
      </c>
      <c r="R6" s="3">
        <v>11.02</v>
      </c>
      <c r="S6" s="4">
        <v>31.51</v>
      </c>
      <c r="T6" s="4">
        <v>0</v>
      </c>
      <c r="U6" s="4">
        <f>SUM(P6:T6)</f>
        <v>88.47</v>
      </c>
      <c r="V6" s="4">
        <v>13.27</v>
      </c>
      <c r="W6" s="4">
        <f>SUM(U6:V6)</f>
        <v>101.74</v>
      </c>
      <c r="X6" s="2" t="s">
        <v>54</v>
      </c>
      <c r="Y6" s="2" t="s">
        <v>34</v>
      </c>
      <c r="Z6" s="2"/>
    </row>
    <row r="7" spans="1:26" ht="15.6" customHeight="1" x14ac:dyDescent="0.25">
      <c r="A7" s="5">
        <v>44900</v>
      </c>
      <c r="B7" s="2" t="s">
        <v>40</v>
      </c>
      <c r="C7" s="2"/>
      <c r="D7" s="2"/>
      <c r="E7" s="2" t="s">
        <v>31</v>
      </c>
      <c r="F7" s="2" t="s">
        <v>32</v>
      </c>
      <c r="G7" s="2" t="s">
        <v>28</v>
      </c>
      <c r="H7" s="2" t="s">
        <v>28</v>
      </c>
      <c r="I7" s="2" t="s">
        <v>26</v>
      </c>
      <c r="J7" s="2" t="s">
        <v>29</v>
      </c>
      <c r="K7" s="2" t="s">
        <v>27</v>
      </c>
      <c r="L7" s="2">
        <v>1</v>
      </c>
      <c r="M7" s="2">
        <v>2</v>
      </c>
      <c r="N7" s="2">
        <v>1.27</v>
      </c>
      <c r="O7" s="2">
        <v>2</v>
      </c>
      <c r="P7" s="3">
        <v>0</v>
      </c>
      <c r="Q7" s="3">
        <v>45.94</v>
      </c>
      <c r="R7" s="3">
        <v>11.02</v>
      </c>
      <c r="S7" s="4">
        <v>31.51</v>
      </c>
      <c r="T7" s="4">
        <v>0</v>
      </c>
      <c r="U7" s="4">
        <f>SUM(P7:T7)</f>
        <v>88.47</v>
      </c>
      <c r="V7" s="4">
        <v>13.27</v>
      </c>
      <c r="W7" s="4">
        <f>SUM(U7:V7)</f>
        <v>101.74</v>
      </c>
      <c r="X7" s="2" t="s">
        <v>54</v>
      </c>
      <c r="Y7" s="2" t="s">
        <v>34</v>
      </c>
      <c r="Z7" s="2"/>
    </row>
    <row r="8" spans="1:26" ht="15.6" customHeight="1" x14ac:dyDescent="0.25">
      <c r="A8" s="5">
        <v>44896</v>
      </c>
      <c r="B8" s="2" t="s">
        <v>33</v>
      </c>
      <c r="C8" s="2"/>
      <c r="D8" s="2"/>
      <c r="E8" s="2" t="s">
        <v>31</v>
      </c>
      <c r="F8" s="2" t="s">
        <v>32</v>
      </c>
      <c r="G8" s="2" t="s">
        <v>28</v>
      </c>
      <c r="H8" s="2" t="s">
        <v>28</v>
      </c>
      <c r="I8" s="2" t="s">
        <v>26</v>
      </c>
      <c r="J8" s="2" t="s">
        <v>29</v>
      </c>
      <c r="K8" s="2" t="s">
        <v>27</v>
      </c>
      <c r="L8" s="2">
        <v>1</v>
      </c>
      <c r="M8" s="2">
        <v>5</v>
      </c>
      <c r="N8" s="2">
        <v>6.24</v>
      </c>
      <c r="O8" s="2">
        <v>7</v>
      </c>
      <c r="P8" s="3">
        <v>0</v>
      </c>
      <c r="Q8" s="3">
        <v>45.94</v>
      </c>
      <c r="R8" s="3">
        <v>11.02</v>
      </c>
      <c r="S8" s="4">
        <v>31.51</v>
      </c>
      <c r="T8" s="4">
        <v>0</v>
      </c>
      <c r="U8" s="4">
        <f>SUM(P8:T8)</f>
        <v>88.47</v>
      </c>
      <c r="V8" s="4">
        <v>13.27</v>
      </c>
      <c r="W8" s="4">
        <f>SUM(U8:V8)</f>
        <v>101.74</v>
      </c>
      <c r="X8" s="2" t="s">
        <v>54</v>
      </c>
      <c r="Y8" s="2" t="s">
        <v>34</v>
      </c>
      <c r="Z8" s="2"/>
    </row>
    <row r="9" spans="1:26" ht="15.6" customHeight="1" x14ac:dyDescent="0.25">
      <c r="A9" s="5">
        <v>44900</v>
      </c>
      <c r="B9" s="2" t="s">
        <v>35</v>
      </c>
      <c r="C9" s="2" t="s">
        <v>36</v>
      </c>
      <c r="D9" s="2"/>
      <c r="E9" s="2" t="s">
        <v>37</v>
      </c>
      <c r="F9" s="2" t="s">
        <v>38</v>
      </c>
      <c r="G9" s="2" t="s">
        <v>26</v>
      </c>
      <c r="H9" s="2" t="s">
        <v>26</v>
      </c>
      <c r="I9" s="2" t="s">
        <v>26</v>
      </c>
      <c r="J9" s="2" t="s">
        <v>39</v>
      </c>
      <c r="K9" s="2" t="s">
        <v>27</v>
      </c>
      <c r="L9" s="2">
        <v>1</v>
      </c>
      <c r="M9" s="2">
        <v>10</v>
      </c>
      <c r="N9" s="2">
        <v>10.7</v>
      </c>
      <c r="O9" s="2">
        <v>11</v>
      </c>
      <c r="P9" s="3">
        <v>0</v>
      </c>
      <c r="Q9" s="3">
        <v>45.94</v>
      </c>
      <c r="R9" s="3">
        <v>11.02</v>
      </c>
      <c r="S9" s="4">
        <v>31.51</v>
      </c>
      <c r="T9" s="4">
        <v>0</v>
      </c>
      <c r="U9" s="4">
        <f>SUM(P9:T9)</f>
        <v>88.47</v>
      </c>
      <c r="V9" s="4">
        <v>13.27</v>
      </c>
      <c r="W9" s="4">
        <f>SUM(U9:V9)</f>
        <v>101.74</v>
      </c>
      <c r="X9" s="2" t="s">
        <v>54</v>
      </c>
      <c r="Y9" s="2" t="s">
        <v>34</v>
      </c>
      <c r="Z9" s="2"/>
    </row>
    <row r="10" spans="1:26" ht="15.6" customHeight="1" x14ac:dyDescent="0.25">
      <c r="A10" s="5">
        <v>44908</v>
      </c>
      <c r="B10" s="2" t="s">
        <v>49</v>
      </c>
      <c r="C10" s="2" t="s">
        <v>50</v>
      </c>
      <c r="D10" s="2"/>
      <c r="E10" s="2" t="s">
        <v>37</v>
      </c>
      <c r="F10" s="2" t="s">
        <v>51</v>
      </c>
      <c r="G10" s="2" t="s">
        <v>26</v>
      </c>
      <c r="H10" s="2" t="s">
        <v>26</v>
      </c>
      <c r="I10" s="2" t="s">
        <v>30</v>
      </c>
      <c r="J10" s="2" t="s">
        <v>52</v>
      </c>
      <c r="K10" s="2" t="s">
        <v>27</v>
      </c>
      <c r="L10" s="2">
        <v>1</v>
      </c>
      <c r="M10" s="2">
        <v>15</v>
      </c>
      <c r="N10" s="2">
        <v>5.35</v>
      </c>
      <c r="O10" s="2">
        <v>15</v>
      </c>
      <c r="P10" s="3">
        <v>0</v>
      </c>
      <c r="Q10" s="3">
        <v>54.22</v>
      </c>
      <c r="R10" s="3">
        <v>11.02</v>
      </c>
      <c r="S10" s="4">
        <v>33.89</v>
      </c>
      <c r="T10" s="4">
        <v>0</v>
      </c>
      <c r="U10" s="4">
        <f>SUM(P10:T10)</f>
        <v>99.13</v>
      </c>
      <c r="V10" s="4">
        <v>14.87</v>
      </c>
      <c r="W10" s="4">
        <f>SUM(U10:V10)</f>
        <v>114</v>
      </c>
      <c r="X10" s="2" t="s">
        <v>54</v>
      </c>
      <c r="Y10" s="2" t="s">
        <v>34</v>
      </c>
      <c r="Z10" s="2"/>
    </row>
  </sheetData>
  <sortState ref="A2:Z9">
    <sortCondition ref="B2:B9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2022-12-15T10:13:36Z</dcterms:created>
  <dcterms:modified xsi:type="dcterms:W3CDTF">2022-12-29T06:41:57Z</dcterms:modified>
</cp:coreProperties>
</file>