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B88DAD9-C88D-49AB-A0DF-F35BFA09A439}" xr6:coauthVersionLast="47" xr6:coauthVersionMax="47" xr10:uidLastSave="{00000000-0000-0000-0000-000000000000}"/>
  <bookViews>
    <workbookView xWindow="-108" yWindow="-108" windowWidth="23256" windowHeight="13176" xr2:uid="{3A891EB2-6E6F-422E-BECF-F696ACD570D8}"/>
  </bookViews>
  <sheets>
    <sheet name="Sheet1" sheetId="1" r:id="rId1"/>
  </sheets>
  <definedNames>
    <definedName name="_xlnm._FilterDatabase" localSheetId="0" hidden="1">Sheet1!$A$1:$Z$28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V3" i="1" s="1"/>
  <c r="T4" i="1"/>
  <c r="T5" i="1"/>
  <c r="T6" i="1"/>
  <c r="T7" i="1"/>
  <c r="V7" i="1" s="1"/>
  <c r="T8" i="1"/>
  <c r="V8" i="1" s="1"/>
  <c r="T9" i="1"/>
  <c r="V9" i="1" s="1"/>
  <c r="T10" i="1"/>
  <c r="V10" i="1" s="1"/>
  <c r="T11" i="1"/>
  <c r="T12" i="1"/>
  <c r="T13" i="1"/>
  <c r="T14" i="1"/>
  <c r="T15" i="1"/>
  <c r="V15" i="1" s="1"/>
  <c r="T16" i="1"/>
  <c r="V16" i="1" s="1"/>
  <c r="T17" i="1"/>
  <c r="V17" i="1" s="1"/>
  <c r="T18" i="1"/>
  <c r="V18" i="1" s="1"/>
  <c r="T19" i="1"/>
  <c r="V19" i="1" s="1"/>
  <c r="T20" i="1"/>
  <c r="T21" i="1"/>
  <c r="T22" i="1"/>
  <c r="T23" i="1"/>
  <c r="V23" i="1" s="1"/>
  <c r="T24" i="1"/>
  <c r="T25" i="1"/>
  <c r="V25" i="1" s="1"/>
  <c r="T26" i="1"/>
  <c r="V26" i="1" s="1"/>
  <c r="T27" i="1"/>
  <c r="V27" i="1" s="1"/>
  <c r="T28" i="1"/>
  <c r="V4" i="1"/>
  <c r="V5" i="1"/>
  <c r="V6" i="1"/>
  <c r="V11" i="1"/>
  <c r="V12" i="1"/>
  <c r="V13" i="1"/>
  <c r="V14" i="1"/>
  <c r="V20" i="1"/>
  <c r="V21" i="1"/>
  <c r="V22" i="1"/>
  <c r="V24" i="1"/>
  <c r="V28" i="1"/>
  <c r="T2" i="1"/>
  <c r="V2" i="1" s="1"/>
</calcChain>
</file>

<file path=xl/sharedStrings.xml><?xml version="1.0" encoding="utf-8"?>
<sst xmlns="http://schemas.openxmlformats.org/spreadsheetml/2006/main" count="296" uniqueCount="127">
  <si>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</si>
  <si>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</si>
  <si>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</si>
  <si>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</si>
  <si>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</si>
  <si>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</si>
  <si>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</si>
  <si>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</si>
  <si>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</si>
  <si>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</si>
  <si>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</si>
  <si>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</si>
  <si>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</si>
  <si>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</si>
  <si>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</si>
  <si>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</si>
  <si>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</si>
  <si>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</si>
  <si>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</si>
  <si>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</si>
  <si>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</si>
  <si>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</si>
  <si>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</si>
  <si>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</si>
  <si>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</si>
  <si>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</si>
  <si>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PTA</t>
  </si>
  <si>
    <t>JNB</t>
  </si>
  <si>
    <t>DOOR</t>
  </si>
  <si>
    <t>PLZ</t>
  </si>
  <si>
    <t>CPT</t>
  </si>
  <si>
    <t>KEMPTON PARK</t>
  </si>
  <si>
    <t>KILLARNEY GARDENS</t>
  </si>
  <si>
    <t>GRJ</t>
  </si>
  <si>
    <t>EMIT CPT</t>
  </si>
  <si>
    <t>ELS</t>
  </si>
  <si>
    <t>DEAL PARTY</t>
  </si>
  <si>
    <t>2121030</t>
  </si>
  <si>
    <t>RELIANCE ENGINEERING</t>
  </si>
  <si>
    <t>CAPE LAB EQUIPMENT</t>
  </si>
  <si>
    <t>KILLARNEY (CPT)</t>
  </si>
  <si>
    <t>BTG003</t>
  </si>
  <si>
    <t>2267685</t>
  </si>
  <si>
    <t>A WEAR CLOTHING</t>
  </si>
  <si>
    <t>UNIFORM FOR YOU</t>
  </si>
  <si>
    <t>RETREAT</t>
  </si>
  <si>
    <t>2399306</t>
  </si>
  <si>
    <t>LIKEWISE</t>
  </si>
  <si>
    <t>LIKEWISE CPT</t>
  </si>
  <si>
    <t>BLACKHEATH</t>
  </si>
  <si>
    <t>2411576</t>
  </si>
  <si>
    <t>EXAIR VENTILATION</t>
  </si>
  <si>
    <t xml:space="preserve">AIR AFRICA BUSINESS TRUST </t>
  </si>
  <si>
    <t>2399292</t>
  </si>
  <si>
    <t>LIKEWISE FLOORS</t>
  </si>
  <si>
    <t>TC VREDENBERG</t>
  </si>
  <si>
    <t>EPPING</t>
  </si>
  <si>
    <t>2411574</t>
  </si>
  <si>
    <t>EXAIR</t>
  </si>
  <si>
    <t>THE STORAGE GURU</t>
  </si>
  <si>
    <t>GEORGE</t>
  </si>
  <si>
    <t>2400100</t>
  </si>
  <si>
    <t>EAST RAND SCALES</t>
  </si>
  <si>
    <t>EMIT DEPOT CAPE TOWN</t>
  </si>
  <si>
    <t>2410854</t>
  </si>
  <si>
    <t>M &amp; P TRIKAM</t>
  </si>
  <si>
    <t>A MARAIS CPT</t>
  </si>
  <si>
    <t>MITCHELLS PLAIN</t>
  </si>
  <si>
    <t>2412890</t>
  </si>
  <si>
    <t>LIKEWISE FLOORING</t>
  </si>
  <si>
    <t>2315374</t>
  </si>
  <si>
    <t>GREENAIR OUTDOOR GYM</t>
  </si>
  <si>
    <t>EMIT CPT DEPO</t>
  </si>
  <si>
    <t>CAPE TOWN DEPOT</t>
  </si>
  <si>
    <t>2315385</t>
  </si>
  <si>
    <t>GREEAIR OUTDOOR GYM EQUIPMENT</t>
  </si>
  <si>
    <t>TAKEALOT DBN</t>
  </si>
  <si>
    <t>GLEN ANIL</t>
  </si>
  <si>
    <t>2315386</t>
  </si>
  <si>
    <t>TAKEALOT JHB</t>
  </si>
  <si>
    <t>2400130</t>
  </si>
  <si>
    <t>2411544</t>
  </si>
  <si>
    <t>PMM</t>
  </si>
  <si>
    <t>EMIT CAPE TOWN</t>
  </si>
  <si>
    <t>2440413</t>
  </si>
  <si>
    <t>R RABE</t>
  </si>
  <si>
    <t>PAGE FARMING</t>
  </si>
  <si>
    <t>BERLIN</t>
  </si>
  <si>
    <t>2441336</t>
  </si>
  <si>
    <t>RELIANCE ENGNEERING</t>
  </si>
  <si>
    <t>KLERKSDORP</t>
  </si>
  <si>
    <t>2415354</t>
  </si>
  <si>
    <t>MPWS</t>
  </si>
  <si>
    <t>2441324</t>
  </si>
  <si>
    <t>SCRIBANTE CONSTRUCTION</t>
  </si>
  <si>
    <t>SYDENHAM (PLZ)</t>
  </si>
  <si>
    <t>2399041</t>
  </si>
  <si>
    <t>AME POWER SOLUTIONS</t>
  </si>
  <si>
    <t>2412286</t>
  </si>
  <si>
    <t>GREEN AIR GYMS</t>
  </si>
  <si>
    <t>NOAH’S ARK PRE SCHOOL</t>
  </si>
  <si>
    <t>AMANZIMTOTI</t>
  </si>
  <si>
    <t>2383440</t>
  </si>
  <si>
    <t>VENT PRO</t>
  </si>
  <si>
    <t>AFS CAPE TOWN</t>
  </si>
  <si>
    <t>PAARL</t>
  </si>
  <si>
    <t>2397589</t>
  </si>
  <si>
    <t>STEEL SUPPLIES</t>
  </si>
  <si>
    <t>CRAZY BOLT</t>
  </si>
  <si>
    <t>2400128</t>
  </si>
  <si>
    <t>2411973</t>
  </si>
  <si>
    <t>CHAIR EXPRESS</t>
  </si>
  <si>
    <t>ALL CENTRAL TRADING CPT</t>
  </si>
  <si>
    <t>BELLVILLE</t>
  </si>
  <si>
    <t>2412301</t>
  </si>
  <si>
    <t>JOHNSON SOIL AUGERS</t>
  </si>
  <si>
    <t>CAPE LABS</t>
  </si>
  <si>
    <t>MAITLAND</t>
  </si>
  <si>
    <t>2383439</t>
  </si>
  <si>
    <t>VENTPRO</t>
  </si>
  <si>
    <t>AIRFLOW SYSTEM</t>
  </si>
  <si>
    <t>MILNERTON</t>
  </si>
  <si>
    <t>2425847</t>
  </si>
  <si>
    <t>PLAY ON ART</t>
  </si>
  <si>
    <t>KEW</t>
  </si>
  <si>
    <t>INV278205</t>
  </si>
  <si>
    <t>INV312929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</si>
</sst>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6422-E149-4E2C-A5CB-9454DCD4635E}">
  <dimension ref="A1:Y28"/>
  <sheetViews>
    <sheetView tabSelected="1" topLeftCell="E1" workbookViewId="0">
      <selection activeCell="P28" sqref="P28"/>
    </sheetView>
  </sheetViews>
  <sheetFormatPr defaultRowHeight="14.4" x14ac:dyDescent="0.3"/>
  <cols>
    <col min="1" max="1" width="11.6640625" bestFit="1" customWidth="1"/>
    <col min="2" max="2" width="8" bestFit="1" customWidth="1"/>
    <col min="3" max="3" width="14.44140625" bestFit="1" customWidth="1"/>
    <col min="4" max="4" width="31.6640625" bestFit="1" customWidth="1"/>
    <col min="5" max="5" width="24.5546875" bestFit="1" customWidth="1"/>
    <col min="6" max="6" width="6.44140625" bestFit="1" customWidth="1"/>
    <col min="7" max="7" width="5.6640625" bestFit="1" customWidth="1"/>
    <col min="8" max="8" width="10" bestFit="1" customWidth="1"/>
    <col min="9" max="9" width="18.44140625" bestFit="1" customWidth="1"/>
    <col min="10" max="10" width="6.5546875" bestFit="1" customWidth="1"/>
    <col min="11" max="11" width="3.77734375" bestFit="1" customWidth="1"/>
    <col min="12" max="13" width="7" style="7" bestFit="1" customWidth="1"/>
    <col min="14" max="14" width="10.109375" style="7" bestFit="1" customWidth="1"/>
    <col min="15" max="15" width="8.6640625" style="8" bestFit="1" customWidth="1"/>
    <col min="16" max="16" width="12.88671875" style="8" bestFit="1" customWidth="1"/>
    <col min="17" max="17" width="8.88671875" style="8" bestFit="1" customWidth="1"/>
    <col min="18" max="18" width="6.5546875" style="8" bestFit="1" customWidth="1"/>
    <col min="19" max="19" width="10.77734375" style="8" bestFit="1" customWidth="1"/>
    <col min="20" max="20" width="7.88671875" style="8" bestFit="1" customWidth="1"/>
    <col min="21" max="22" width="7.5546875" style="8" bestFit="1" customWidth="1"/>
    <col min="23" max="23" width="9.88671875" style="9" bestFit="1" customWidth="1"/>
    <col min="24" max="24" width="13.77734375" bestFit="1" customWidth="1"/>
    <col min="25" max="25" width="6.77734375" bestFit="1" customWidth="1"/>
  </cols>
  <sheetData>
    <row r="1" spans="1:2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3">
      <c r="A2" s="2">
        <v>45614</v>
      </c>
      <c r="B2" s="3" t="s">
        <v>37</v>
      </c>
      <c r="C2" s="3"/>
      <c r="D2" s="3" t="s">
        <v>38</v>
      </c>
      <c r="E2" s="3" t="s">
        <v>39</v>
      </c>
      <c r="F2" s="3" t="s">
        <v>27</v>
      </c>
      <c r="G2" s="3" t="s">
        <v>26</v>
      </c>
      <c r="H2" s="3" t="s">
        <v>30</v>
      </c>
      <c r="I2" s="3" t="s">
        <v>40</v>
      </c>
      <c r="J2" s="3" t="s">
        <v>28</v>
      </c>
      <c r="K2" s="3">
        <v>3</v>
      </c>
      <c r="L2" s="4">
        <v>68</v>
      </c>
      <c r="M2" s="4">
        <v>96.86</v>
      </c>
      <c r="N2" s="4">
        <v>97</v>
      </c>
      <c r="O2" s="5">
        <v>0</v>
      </c>
      <c r="P2" s="5">
        <v>203.7</v>
      </c>
      <c r="Q2" s="5">
        <v>10.87</v>
      </c>
      <c r="R2" s="5">
        <v>83.66</v>
      </c>
      <c r="S2" s="5">
        <v>0</v>
      </c>
      <c r="T2" s="5">
        <f>SUM(O2:S2)</f>
        <v>298.23</v>
      </c>
      <c r="U2" s="5">
        <v>44.73</v>
      </c>
      <c r="V2" s="5">
        <f>SUM(T2:U2)</f>
        <v>342.96000000000004</v>
      </c>
      <c r="W2" s="6" t="s">
        <v>126</v>
      </c>
      <c r="X2" s="3" t="s">
        <v>41</v>
      </c>
      <c r="Y2" s="3"/>
    </row>
    <row r="3" spans="1:25" x14ac:dyDescent="0.3">
      <c r="A3" s="2">
        <v>45614</v>
      </c>
      <c r="B3" s="3" t="s">
        <v>42</v>
      </c>
      <c r="C3" s="3"/>
      <c r="D3" s="3" t="s">
        <v>43</v>
      </c>
      <c r="E3" s="3" t="s">
        <v>44</v>
      </c>
      <c r="F3" s="3" t="s">
        <v>27</v>
      </c>
      <c r="G3" s="3" t="s">
        <v>27</v>
      </c>
      <c r="H3" s="3" t="s">
        <v>30</v>
      </c>
      <c r="I3" s="3" t="s">
        <v>45</v>
      </c>
      <c r="J3" s="3" t="s">
        <v>28</v>
      </c>
      <c r="K3" s="3">
        <v>1</v>
      </c>
      <c r="L3" s="4">
        <v>8</v>
      </c>
      <c r="M3" s="4">
        <v>17.399999999999999</v>
      </c>
      <c r="N3" s="4">
        <v>18</v>
      </c>
      <c r="O3" s="5">
        <v>0</v>
      </c>
      <c r="P3" s="5">
        <v>45.29</v>
      </c>
      <c r="Q3" s="5">
        <v>10.87</v>
      </c>
      <c r="R3" s="5">
        <v>18.600000000000001</v>
      </c>
      <c r="S3" s="5">
        <v>0</v>
      </c>
      <c r="T3" s="5">
        <f t="shared" ref="T3:T28" si="0">SUM(O3:S3)</f>
        <v>74.759999999999991</v>
      </c>
      <c r="U3" s="5">
        <v>11.21</v>
      </c>
      <c r="V3" s="5">
        <f t="shared" ref="V3:V28" si="1">SUM(T3:U3)</f>
        <v>85.97</v>
      </c>
      <c r="W3" s="6" t="s">
        <v>126</v>
      </c>
      <c r="X3" s="3" t="s">
        <v>41</v>
      </c>
      <c r="Y3" s="3"/>
    </row>
    <row r="4" spans="1:25" x14ac:dyDescent="0.3">
      <c r="A4" s="2">
        <v>45616</v>
      </c>
      <c r="B4" s="3" t="s">
        <v>70</v>
      </c>
      <c r="C4" s="3"/>
      <c r="D4" s="3" t="s">
        <v>71</v>
      </c>
      <c r="E4" s="3" t="s">
        <v>72</v>
      </c>
      <c r="F4" s="3" t="s">
        <v>27</v>
      </c>
      <c r="G4" s="3" t="s">
        <v>27</v>
      </c>
      <c r="H4" s="3" t="s">
        <v>30</v>
      </c>
      <c r="I4" s="3" t="s">
        <v>73</v>
      </c>
      <c r="J4" s="3" t="s">
        <v>28</v>
      </c>
      <c r="K4" s="3">
        <v>1</v>
      </c>
      <c r="L4" s="4">
        <v>109</v>
      </c>
      <c r="M4" s="4">
        <v>339.22</v>
      </c>
      <c r="N4" s="4">
        <v>340</v>
      </c>
      <c r="O4" s="5">
        <v>0</v>
      </c>
      <c r="P4" s="5">
        <v>618.79999999999995</v>
      </c>
      <c r="Q4" s="5">
        <v>10.87</v>
      </c>
      <c r="R4" s="5">
        <v>254.14</v>
      </c>
      <c r="S4" s="5">
        <v>0</v>
      </c>
      <c r="T4" s="5">
        <f t="shared" si="0"/>
        <v>883.81</v>
      </c>
      <c r="U4" s="5">
        <v>132.57</v>
      </c>
      <c r="V4" s="5">
        <f t="shared" si="1"/>
        <v>1016.3799999999999</v>
      </c>
      <c r="W4" s="6" t="s">
        <v>126</v>
      </c>
      <c r="X4" s="3" t="s">
        <v>41</v>
      </c>
      <c r="Y4" s="3"/>
    </row>
    <row r="5" spans="1:25" x14ac:dyDescent="0.3">
      <c r="A5" s="2">
        <v>45616</v>
      </c>
      <c r="B5" s="3" t="s">
        <v>74</v>
      </c>
      <c r="C5" s="3"/>
      <c r="D5" s="3" t="s">
        <v>75</v>
      </c>
      <c r="E5" s="3" t="s">
        <v>76</v>
      </c>
      <c r="F5" s="3" t="s">
        <v>27</v>
      </c>
      <c r="G5" s="3" t="s">
        <v>27</v>
      </c>
      <c r="H5" s="3" t="s">
        <v>25</v>
      </c>
      <c r="I5" s="3" t="s">
        <v>77</v>
      </c>
      <c r="J5" s="3" t="s">
        <v>28</v>
      </c>
      <c r="K5" s="3">
        <v>1</v>
      </c>
      <c r="L5" s="4">
        <v>20</v>
      </c>
      <c r="M5" s="4">
        <v>65.83</v>
      </c>
      <c r="N5" s="4">
        <v>66</v>
      </c>
      <c r="O5" s="5">
        <v>0</v>
      </c>
      <c r="P5" s="5">
        <v>89.76</v>
      </c>
      <c r="Q5" s="5">
        <v>10.87</v>
      </c>
      <c r="R5" s="5">
        <v>36.86</v>
      </c>
      <c r="S5" s="5">
        <v>0</v>
      </c>
      <c r="T5" s="5">
        <f t="shared" si="0"/>
        <v>137.49</v>
      </c>
      <c r="U5" s="5">
        <v>20.62</v>
      </c>
      <c r="V5" s="5">
        <f t="shared" si="1"/>
        <v>158.11000000000001</v>
      </c>
      <c r="W5" s="6" t="s">
        <v>126</v>
      </c>
      <c r="X5" s="3" t="s">
        <v>41</v>
      </c>
      <c r="Y5" s="3"/>
    </row>
    <row r="6" spans="1:25" x14ac:dyDescent="0.3">
      <c r="A6" s="2">
        <v>45616</v>
      </c>
      <c r="B6" s="3" t="s">
        <v>78</v>
      </c>
      <c r="C6" s="3"/>
      <c r="D6" s="3" t="s">
        <v>75</v>
      </c>
      <c r="E6" s="3" t="s">
        <v>79</v>
      </c>
      <c r="F6" s="3" t="s">
        <v>27</v>
      </c>
      <c r="G6" s="3" t="s">
        <v>27</v>
      </c>
      <c r="H6" s="3" t="s">
        <v>27</v>
      </c>
      <c r="I6" s="3" t="s">
        <v>31</v>
      </c>
      <c r="J6" s="3" t="s">
        <v>28</v>
      </c>
      <c r="K6" s="3">
        <v>1</v>
      </c>
      <c r="L6" s="4">
        <v>14</v>
      </c>
      <c r="M6" s="4">
        <v>74.36</v>
      </c>
      <c r="N6" s="4">
        <v>75</v>
      </c>
      <c r="O6" s="5">
        <v>0</v>
      </c>
      <c r="P6" s="5">
        <v>45.29</v>
      </c>
      <c r="Q6" s="5">
        <v>10.87</v>
      </c>
      <c r="R6" s="5">
        <v>18.600000000000001</v>
      </c>
      <c r="S6" s="5">
        <v>0</v>
      </c>
      <c r="T6" s="5">
        <f t="shared" si="0"/>
        <v>74.759999999999991</v>
      </c>
      <c r="U6" s="5">
        <v>11.21</v>
      </c>
      <c r="V6" s="5">
        <f t="shared" si="1"/>
        <v>85.97</v>
      </c>
      <c r="W6" s="6" t="s">
        <v>126</v>
      </c>
      <c r="X6" s="3" t="s">
        <v>41</v>
      </c>
      <c r="Y6" s="3"/>
    </row>
    <row r="7" spans="1:25" x14ac:dyDescent="0.3">
      <c r="A7" s="2">
        <v>45618</v>
      </c>
      <c r="B7" s="3" t="s">
        <v>118</v>
      </c>
      <c r="C7" s="3"/>
      <c r="D7" s="3" t="s">
        <v>119</v>
      </c>
      <c r="E7" s="3" t="s">
        <v>120</v>
      </c>
      <c r="F7" s="3" t="s">
        <v>27</v>
      </c>
      <c r="G7" s="3" t="s">
        <v>27</v>
      </c>
      <c r="H7" s="3" t="s">
        <v>30</v>
      </c>
      <c r="I7" s="3" t="s">
        <v>121</v>
      </c>
      <c r="J7" s="3" t="s">
        <v>28</v>
      </c>
      <c r="K7" s="3">
        <v>3</v>
      </c>
      <c r="L7" s="4">
        <v>117</v>
      </c>
      <c r="M7" s="4">
        <v>347.95</v>
      </c>
      <c r="N7" s="4">
        <v>348</v>
      </c>
      <c r="O7" s="5">
        <v>0</v>
      </c>
      <c r="P7" s="5">
        <v>633.36</v>
      </c>
      <c r="Q7" s="5">
        <v>10.87</v>
      </c>
      <c r="R7" s="5">
        <v>260.12</v>
      </c>
      <c r="S7" s="5">
        <v>0</v>
      </c>
      <c r="T7" s="5">
        <f t="shared" si="0"/>
        <v>904.35</v>
      </c>
      <c r="U7" s="5">
        <v>135.65</v>
      </c>
      <c r="V7" s="5">
        <f t="shared" si="1"/>
        <v>1040</v>
      </c>
      <c r="W7" s="6" t="s">
        <v>126</v>
      </c>
      <c r="X7" s="3" t="s">
        <v>41</v>
      </c>
      <c r="Y7" s="3"/>
    </row>
    <row r="8" spans="1:25" x14ac:dyDescent="0.3">
      <c r="A8" s="2">
        <v>45618</v>
      </c>
      <c r="B8" s="3" t="s">
        <v>102</v>
      </c>
      <c r="C8" s="3"/>
      <c r="D8" s="3" t="s">
        <v>103</v>
      </c>
      <c r="E8" s="3" t="s">
        <v>104</v>
      </c>
      <c r="F8" s="3" t="s">
        <v>27</v>
      </c>
      <c r="G8" s="3" t="s">
        <v>27</v>
      </c>
      <c r="H8" s="3" t="s">
        <v>30</v>
      </c>
      <c r="I8" s="3" t="s">
        <v>105</v>
      </c>
      <c r="J8" s="3" t="s">
        <v>28</v>
      </c>
      <c r="K8" s="3">
        <v>2</v>
      </c>
      <c r="L8" s="4">
        <v>74</v>
      </c>
      <c r="M8" s="4">
        <v>73.03</v>
      </c>
      <c r="N8" s="4">
        <v>74</v>
      </c>
      <c r="O8" s="5">
        <v>0</v>
      </c>
      <c r="P8" s="5">
        <v>134.68</v>
      </c>
      <c r="Q8" s="5">
        <v>10.87</v>
      </c>
      <c r="R8" s="5">
        <v>55.31</v>
      </c>
      <c r="S8" s="5">
        <v>0</v>
      </c>
      <c r="T8" s="5">
        <f t="shared" si="0"/>
        <v>200.86</v>
      </c>
      <c r="U8" s="5">
        <v>30.13</v>
      </c>
      <c r="V8" s="5">
        <f t="shared" si="1"/>
        <v>230.99</v>
      </c>
      <c r="W8" s="6" t="s">
        <v>126</v>
      </c>
      <c r="X8" s="3" t="s">
        <v>41</v>
      </c>
      <c r="Y8" s="3"/>
    </row>
    <row r="9" spans="1:25" x14ac:dyDescent="0.3">
      <c r="A9" s="2">
        <v>45618</v>
      </c>
      <c r="B9" s="3" t="s">
        <v>106</v>
      </c>
      <c r="C9" s="3"/>
      <c r="D9" s="3" t="s">
        <v>107</v>
      </c>
      <c r="E9" s="3" t="s">
        <v>108</v>
      </c>
      <c r="F9" s="3" t="s">
        <v>27</v>
      </c>
      <c r="G9" s="3" t="s">
        <v>27</v>
      </c>
      <c r="H9" s="3" t="s">
        <v>30</v>
      </c>
      <c r="I9" s="3" t="s">
        <v>67</v>
      </c>
      <c r="J9" s="3" t="s">
        <v>28</v>
      </c>
      <c r="K9" s="3">
        <v>6</v>
      </c>
      <c r="L9" s="4">
        <v>6155</v>
      </c>
      <c r="M9" s="4">
        <v>622.01</v>
      </c>
      <c r="N9" s="4">
        <v>6155</v>
      </c>
      <c r="O9" s="5">
        <v>0</v>
      </c>
      <c r="P9" s="5">
        <v>7200</v>
      </c>
      <c r="Q9" s="5">
        <v>10.87</v>
      </c>
      <c r="R9" s="5">
        <v>0</v>
      </c>
      <c r="S9" s="5">
        <v>0</v>
      </c>
      <c r="T9" s="5">
        <f t="shared" si="0"/>
        <v>7210.87</v>
      </c>
      <c r="U9" s="5">
        <v>1081.6300000000001</v>
      </c>
      <c r="V9" s="5">
        <f t="shared" si="1"/>
        <v>8292.5</v>
      </c>
      <c r="W9" s="6" t="s">
        <v>126</v>
      </c>
      <c r="X9" s="3" t="s">
        <v>41</v>
      </c>
      <c r="Y9" s="3"/>
    </row>
    <row r="10" spans="1:25" x14ac:dyDescent="0.3">
      <c r="A10" s="2">
        <v>45617</v>
      </c>
      <c r="B10" s="3" t="s">
        <v>96</v>
      </c>
      <c r="C10" s="3"/>
      <c r="D10" s="3" t="s">
        <v>97</v>
      </c>
      <c r="E10" s="3" t="s">
        <v>39</v>
      </c>
      <c r="F10" s="3" t="s">
        <v>27</v>
      </c>
      <c r="G10" s="3" t="s">
        <v>26</v>
      </c>
      <c r="H10" s="3" t="s">
        <v>30</v>
      </c>
      <c r="I10" s="3" t="s">
        <v>40</v>
      </c>
      <c r="J10" s="3" t="s">
        <v>28</v>
      </c>
      <c r="K10" s="3">
        <v>1</v>
      </c>
      <c r="L10" s="4">
        <v>30</v>
      </c>
      <c r="M10" s="4">
        <v>8.09</v>
      </c>
      <c r="N10" s="4">
        <v>30</v>
      </c>
      <c r="O10" s="5">
        <v>0</v>
      </c>
      <c r="P10" s="5">
        <v>63</v>
      </c>
      <c r="Q10" s="5">
        <v>10.87</v>
      </c>
      <c r="R10" s="5">
        <v>25.87</v>
      </c>
      <c r="S10" s="5">
        <v>0</v>
      </c>
      <c r="T10" s="5">
        <f t="shared" si="0"/>
        <v>99.740000000000009</v>
      </c>
      <c r="U10" s="5">
        <v>14.96</v>
      </c>
      <c r="V10" s="5">
        <f t="shared" si="1"/>
        <v>114.70000000000002</v>
      </c>
      <c r="W10" s="6" t="s">
        <v>126</v>
      </c>
      <c r="X10" s="3" t="s">
        <v>41</v>
      </c>
      <c r="Y10" s="3"/>
    </row>
    <row r="11" spans="1:25" x14ac:dyDescent="0.3">
      <c r="A11" s="2">
        <v>45614</v>
      </c>
      <c r="B11" s="3" t="s">
        <v>53</v>
      </c>
      <c r="C11" s="3"/>
      <c r="D11" s="3" t="s">
        <v>54</v>
      </c>
      <c r="E11" s="3" t="s">
        <v>55</v>
      </c>
      <c r="F11" s="3" t="s">
        <v>27</v>
      </c>
      <c r="G11" s="3" t="s">
        <v>27</v>
      </c>
      <c r="H11" s="3" t="s">
        <v>30</v>
      </c>
      <c r="I11" s="3" t="s">
        <v>56</v>
      </c>
      <c r="J11" s="3" t="s">
        <v>28</v>
      </c>
      <c r="K11" s="3">
        <v>2</v>
      </c>
      <c r="L11" s="4">
        <v>217</v>
      </c>
      <c r="M11" s="4">
        <v>277.89999999999998</v>
      </c>
      <c r="N11" s="4">
        <v>278</v>
      </c>
      <c r="O11" s="5">
        <v>0</v>
      </c>
      <c r="P11" s="5">
        <v>505.96</v>
      </c>
      <c r="Q11" s="5">
        <v>10.87</v>
      </c>
      <c r="R11" s="5">
        <v>207.8</v>
      </c>
      <c r="S11" s="5">
        <v>0</v>
      </c>
      <c r="T11" s="5">
        <f t="shared" si="0"/>
        <v>724.62999999999988</v>
      </c>
      <c r="U11" s="5">
        <v>108.69</v>
      </c>
      <c r="V11" s="5">
        <f t="shared" si="1"/>
        <v>833.31999999999994</v>
      </c>
      <c r="W11" s="6" t="s">
        <v>126</v>
      </c>
      <c r="X11" s="3" t="s">
        <v>41</v>
      </c>
      <c r="Y11" s="3"/>
    </row>
    <row r="12" spans="1:25" x14ac:dyDescent="0.3">
      <c r="A12" s="2">
        <v>45614</v>
      </c>
      <c r="B12" s="3" t="s">
        <v>46</v>
      </c>
      <c r="C12" s="3"/>
      <c r="D12" s="3" t="s">
        <v>47</v>
      </c>
      <c r="E12" s="3" t="s">
        <v>48</v>
      </c>
      <c r="F12" s="3" t="s">
        <v>27</v>
      </c>
      <c r="G12" s="3" t="s">
        <v>27</v>
      </c>
      <c r="H12" s="3" t="s">
        <v>30</v>
      </c>
      <c r="I12" s="3" t="s">
        <v>49</v>
      </c>
      <c r="J12" s="3" t="s">
        <v>28</v>
      </c>
      <c r="K12" s="3">
        <v>5</v>
      </c>
      <c r="L12" s="4">
        <v>745</v>
      </c>
      <c r="M12" s="4">
        <v>790.45</v>
      </c>
      <c r="N12" s="4">
        <v>791</v>
      </c>
      <c r="O12" s="5">
        <v>0</v>
      </c>
      <c r="P12" s="5">
        <v>1439.62</v>
      </c>
      <c r="Q12" s="5">
        <v>10.87</v>
      </c>
      <c r="R12" s="5">
        <v>591.25</v>
      </c>
      <c r="S12" s="5">
        <v>0</v>
      </c>
      <c r="T12" s="5">
        <f t="shared" si="0"/>
        <v>2041.7399999999998</v>
      </c>
      <c r="U12" s="5">
        <v>306.26</v>
      </c>
      <c r="V12" s="5">
        <f t="shared" si="1"/>
        <v>2348</v>
      </c>
      <c r="W12" s="6" t="s">
        <v>126</v>
      </c>
      <c r="X12" s="3" t="s">
        <v>41</v>
      </c>
      <c r="Y12" s="3"/>
    </row>
    <row r="13" spans="1:25" x14ac:dyDescent="0.3">
      <c r="A13" s="2">
        <v>45615</v>
      </c>
      <c r="B13" s="3" t="s">
        <v>61</v>
      </c>
      <c r="C13" s="3"/>
      <c r="D13" s="3" t="s">
        <v>62</v>
      </c>
      <c r="E13" s="3" t="s">
        <v>63</v>
      </c>
      <c r="F13" s="3" t="s">
        <v>27</v>
      </c>
      <c r="G13" s="3" t="s">
        <v>27</v>
      </c>
      <c r="H13" s="3" t="s">
        <v>30</v>
      </c>
      <c r="I13" s="3" t="s">
        <v>56</v>
      </c>
      <c r="J13" s="3" t="s">
        <v>28</v>
      </c>
      <c r="K13" s="3">
        <v>1</v>
      </c>
      <c r="L13" s="4">
        <v>2</v>
      </c>
      <c r="M13" s="4">
        <v>6.43</v>
      </c>
      <c r="N13" s="4">
        <v>7</v>
      </c>
      <c r="O13" s="5">
        <v>0</v>
      </c>
      <c r="P13" s="5">
        <v>45.29</v>
      </c>
      <c r="Q13" s="5">
        <v>10.87</v>
      </c>
      <c r="R13" s="5">
        <v>18.600000000000001</v>
      </c>
      <c r="S13" s="5">
        <v>0</v>
      </c>
      <c r="T13" s="5">
        <f t="shared" si="0"/>
        <v>74.759999999999991</v>
      </c>
      <c r="U13" s="5">
        <v>11.21</v>
      </c>
      <c r="V13" s="5">
        <f t="shared" si="1"/>
        <v>85.97</v>
      </c>
      <c r="W13" s="6" t="s">
        <v>126</v>
      </c>
      <c r="X13" s="3" t="s">
        <v>41</v>
      </c>
      <c r="Y13" s="3"/>
    </row>
    <row r="14" spans="1:25" x14ac:dyDescent="0.3">
      <c r="A14" s="2">
        <v>45618</v>
      </c>
      <c r="B14" s="3" t="s">
        <v>109</v>
      </c>
      <c r="C14" s="3"/>
      <c r="D14" s="3" t="s">
        <v>38</v>
      </c>
      <c r="E14" s="3" t="s">
        <v>39</v>
      </c>
      <c r="F14" s="3" t="s">
        <v>27</v>
      </c>
      <c r="G14" s="3" t="s">
        <v>26</v>
      </c>
      <c r="H14" s="3" t="s">
        <v>30</v>
      </c>
      <c r="I14" s="3" t="s">
        <v>32</v>
      </c>
      <c r="J14" s="3" t="s">
        <v>28</v>
      </c>
      <c r="K14" s="3">
        <v>1</v>
      </c>
      <c r="L14" s="4">
        <v>9</v>
      </c>
      <c r="M14" s="4">
        <v>7.49</v>
      </c>
      <c r="N14" s="4">
        <v>9</v>
      </c>
      <c r="O14" s="5">
        <v>0</v>
      </c>
      <c r="P14" s="5">
        <v>45.29</v>
      </c>
      <c r="Q14" s="5">
        <v>10.87</v>
      </c>
      <c r="R14" s="5">
        <v>18.600000000000001</v>
      </c>
      <c r="S14" s="5">
        <v>0</v>
      </c>
      <c r="T14" s="5">
        <f t="shared" si="0"/>
        <v>74.759999999999991</v>
      </c>
      <c r="U14" s="5">
        <v>11.21</v>
      </c>
      <c r="V14" s="5">
        <f t="shared" si="1"/>
        <v>85.97</v>
      </c>
      <c r="W14" s="6" t="s">
        <v>126</v>
      </c>
      <c r="X14" s="3" t="s">
        <v>41</v>
      </c>
      <c r="Y14" s="3"/>
    </row>
    <row r="15" spans="1:25" x14ac:dyDescent="0.3">
      <c r="A15" s="2">
        <v>45616</v>
      </c>
      <c r="B15" s="3" t="s">
        <v>80</v>
      </c>
      <c r="C15" s="3"/>
      <c r="D15" s="3" t="s">
        <v>38</v>
      </c>
      <c r="E15" s="3" t="s">
        <v>39</v>
      </c>
      <c r="F15" s="3" t="s">
        <v>27</v>
      </c>
      <c r="G15" s="3" t="s">
        <v>26</v>
      </c>
      <c r="H15" s="3" t="s">
        <v>30</v>
      </c>
      <c r="I15" s="3" t="s">
        <v>32</v>
      </c>
      <c r="J15" s="3" t="s">
        <v>28</v>
      </c>
      <c r="K15" s="3">
        <v>3</v>
      </c>
      <c r="L15" s="4">
        <v>53</v>
      </c>
      <c r="M15" s="4">
        <v>71</v>
      </c>
      <c r="N15" s="4">
        <v>71</v>
      </c>
      <c r="O15" s="5">
        <v>0</v>
      </c>
      <c r="P15" s="5">
        <v>149.1</v>
      </c>
      <c r="Q15" s="5">
        <v>10.87</v>
      </c>
      <c r="R15" s="5">
        <v>211.44</v>
      </c>
      <c r="S15" s="5">
        <v>365.74</v>
      </c>
      <c r="T15" s="5">
        <f t="shared" si="0"/>
        <v>737.15</v>
      </c>
      <c r="U15" s="5">
        <v>110.57</v>
      </c>
      <c r="V15" s="5">
        <f t="shared" si="1"/>
        <v>847.72</v>
      </c>
      <c r="W15" s="6" t="s">
        <v>126</v>
      </c>
      <c r="X15" s="3" t="s">
        <v>41</v>
      </c>
      <c r="Y15" s="3"/>
    </row>
    <row r="16" spans="1:25" x14ac:dyDescent="0.3">
      <c r="A16" s="2">
        <v>45615</v>
      </c>
      <c r="B16" s="3" t="s">
        <v>64</v>
      </c>
      <c r="C16" s="3"/>
      <c r="D16" s="3" t="s">
        <v>65</v>
      </c>
      <c r="E16" s="3" t="s">
        <v>66</v>
      </c>
      <c r="F16" s="3" t="s">
        <v>27</v>
      </c>
      <c r="G16" s="3" t="s">
        <v>27</v>
      </c>
      <c r="H16" s="3" t="s">
        <v>30</v>
      </c>
      <c r="I16" s="3" t="s">
        <v>67</v>
      </c>
      <c r="J16" s="3" t="s">
        <v>28</v>
      </c>
      <c r="K16" s="3">
        <v>1</v>
      </c>
      <c r="L16" s="4">
        <v>26</v>
      </c>
      <c r="M16" s="4">
        <v>38.25</v>
      </c>
      <c r="N16" s="4">
        <v>39</v>
      </c>
      <c r="O16" s="5">
        <v>0</v>
      </c>
      <c r="P16" s="5">
        <v>70.98</v>
      </c>
      <c r="Q16" s="5">
        <v>10.87</v>
      </c>
      <c r="R16" s="5">
        <v>29.15</v>
      </c>
      <c r="S16" s="5">
        <v>0</v>
      </c>
      <c r="T16" s="5">
        <f t="shared" si="0"/>
        <v>111</v>
      </c>
      <c r="U16" s="5">
        <v>16.649999999999999</v>
      </c>
      <c r="V16" s="5">
        <f t="shared" si="1"/>
        <v>127.65</v>
      </c>
      <c r="W16" s="6" t="s">
        <v>126</v>
      </c>
      <c r="X16" s="3" t="s">
        <v>41</v>
      </c>
      <c r="Y16" s="3"/>
    </row>
    <row r="17" spans="1:25" x14ac:dyDescent="0.3">
      <c r="A17" s="2">
        <v>45616</v>
      </c>
      <c r="B17" s="3" t="s">
        <v>81</v>
      </c>
      <c r="C17" s="3"/>
      <c r="D17" s="3" t="s">
        <v>82</v>
      </c>
      <c r="E17" s="3" t="s">
        <v>83</v>
      </c>
      <c r="F17" s="3" t="s">
        <v>27</v>
      </c>
      <c r="G17" s="3" t="s">
        <v>27</v>
      </c>
      <c r="H17" s="3" t="s">
        <v>30</v>
      </c>
      <c r="I17" s="3" t="s">
        <v>73</v>
      </c>
      <c r="J17" s="3" t="s">
        <v>28</v>
      </c>
      <c r="K17" s="3">
        <v>3</v>
      </c>
      <c r="L17" s="4">
        <v>24</v>
      </c>
      <c r="M17" s="4">
        <v>68.31</v>
      </c>
      <c r="N17" s="4">
        <v>69</v>
      </c>
      <c r="O17" s="5">
        <v>0</v>
      </c>
      <c r="P17" s="5">
        <v>125.58</v>
      </c>
      <c r="Q17" s="5">
        <v>10.87</v>
      </c>
      <c r="R17" s="5">
        <v>51.58</v>
      </c>
      <c r="S17" s="5">
        <v>0</v>
      </c>
      <c r="T17" s="5">
        <f t="shared" si="0"/>
        <v>188.02999999999997</v>
      </c>
      <c r="U17" s="5">
        <v>28.2</v>
      </c>
      <c r="V17" s="5">
        <f t="shared" si="1"/>
        <v>216.22999999999996</v>
      </c>
      <c r="W17" s="6" t="s">
        <v>126</v>
      </c>
      <c r="X17" s="3" t="s">
        <v>41</v>
      </c>
      <c r="Y17" s="3"/>
    </row>
    <row r="18" spans="1:25" x14ac:dyDescent="0.3">
      <c r="A18" s="2">
        <v>45614</v>
      </c>
      <c r="B18" s="3" t="s">
        <v>57</v>
      </c>
      <c r="C18" s="3"/>
      <c r="D18" s="3" t="s">
        <v>58</v>
      </c>
      <c r="E18" s="3" t="s">
        <v>59</v>
      </c>
      <c r="F18" s="3" t="s">
        <v>27</v>
      </c>
      <c r="G18" s="3" t="s">
        <v>27</v>
      </c>
      <c r="H18" s="3" t="s">
        <v>33</v>
      </c>
      <c r="I18" s="3" t="s">
        <v>60</v>
      </c>
      <c r="J18" s="3" t="s">
        <v>28</v>
      </c>
      <c r="K18" s="3">
        <v>1</v>
      </c>
      <c r="L18" s="4">
        <v>88</v>
      </c>
      <c r="M18" s="4">
        <v>81.650000000000006</v>
      </c>
      <c r="N18" s="4">
        <v>88</v>
      </c>
      <c r="O18" s="5">
        <v>0</v>
      </c>
      <c r="P18" s="5">
        <v>313.27999999999997</v>
      </c>
      <c r="Q18" s="5">
        <v>10.87</v>
      </c>
      <c r="R18" s="5">
        <v>128.66</v>
      </c>
      <c r="S18" s="5">
        <v>0</v>
      </c>
      <c r="T18" s="5">
        <f t="shared" si="0"/>
        <v>452.80999999999995</v>
      </c>
      <c r="U18" s="5">
        <v>67.92</v>
      </c>
      <c r="V18" s="5">
        <f t="shared" si="1"/>
        <v>520.7299999999999</v>
      </c>
      <c r="W18" s="6" t="s">
        <v>126</v>
      </c>
      <c r="X18" s="3" t="s">
        <v>41</v>
      </c>
      <c r="Y18" s="3"/>
    </row>
    <row r="19" spans="1:25" x14ac:dyDescent="0.3">
      <c r="A19" s="2">
        <v>45614</v>
      </c>
      <c r="B19" s="3" t="s">
        <v>50</v>
      </c>
      <c r="C19" s="3"/>
      <c r="D19" s="3" t="s">
        <v>51</v>
      </c>
      <c r="E19" s="3" t="s">
        <v>52</v>
      </c>
      <c r="F19" s="3" t="s">
        <v>27</v>
      </c>
      <c r="G19" s="3" t="s">
        <v>27</v>
      </c>
      <c r="H19" s="3" t="s">
        <v>29</v>
      </c>
      <c r="I19" s="3" t="s">
        <v>36</v>
      </c>
      <c r="J19" s="3" t="s">
        <v>28</v>
      </c>
      <c r="K19" s="3">
        <v>3</v>
      </c>
      <c r="L19" s="4">
        <v>176</v>
      </c>
      <c r="M19" s="4">
        <v>607.05999999999995</v>
      </c>
      <c r="N19" s="4">
        <v>608</v>
      </c>
      <c r="O19" s="5">
        <v>0</v>
      </c>
      <c r="P19" s="5">
        <v>1209.92</v>
      </c>
      <c r="Q19" s="5">
        <v>10.87</v>
      </c>
      <c r="R19" s="5">
        <v>496.91</v>
      </c>
      <c r="S19" s="5">
        <v>0</v>
      </c>
      <c r="T19" s="5">
        <f t="shared" si="0"/>
        <v>1717.7</v>
      </c>
      <c r="U19" s="5">
        <v>257.66000000000003</v>
      </c>
      <c r="V19" s="5">
        <f t="shared" si="1"/>
        <v>1975.3600000000001</v>
      </c>
      <c r="W19" s="6" t="s">
        <v>126</v>
      </c>
      <c r="X19" s="3" t="s">
        <v>41</v>
      </c>
      <c r="Y19" s="3"/>
    </row>
    <row r="20" spans="1:25" x14ac:dyDescent="0.3">
      <c r="A20" s="2">
        <v>45618</v>
      </c>
      <c r="B20" s="3" t="s">
        <v>110</v>
      </c>
      <c r="C20" s="3" t="s">
        <v>125</v>
      </c>
      <c r="D20" s="3" t="s">
        <v>111</v>
      </c>
      <c r="E20" s="3" t="s">
        <v>112</v>
      </c>
      <c r="F20" s="3" t="s">
        <v>27</v>
      </c>
      <c r="G20" s="3" t="s">
        <v>27</v>
      </c>
      <c r="H20" s="3" t="s">
        <v>30</v>
      </c>
      <c r="I20" s="3" t="s">
        <v>113</v>
      </c>
      <c r="J20" s="3" t="s">
        <v>28</v>
      </c>
      <c r="K20" s="3">
        <v>46</v>
      </c>
      <c r="L20" s="4">
        <v>931</v>
      </c>
      <c r="M20" s="4">
        <v>99.04</v>
      </c>
      <c r="N20" s="4">
        <v>931</v>
      </c>
      <c r="O20" s="5">
        <v>0</v>
      </c>
      <c r="P20" s="5">
        <v>1694.42</v>
      </c>
      <c r="Q20" s="5">
        <v>10.87</v>
      </c>
      <c r="R20" s="5">
        <v>695.9</v>
      </c>
      <c r="S20" s="5">
        <v>0</v>
      </c>
      <c r="T20" s="5">
        <f t="shared" si="0"/>
        <v>2401.19</v>
      </c>
      <c r="U20" s="5">
        <v>360.18</v>
      </c>
      <c r="V20" s="5">
        <f t="shared" si="1"/>
        <v>2761.37</v>
      </c>
      <c r="W20" s="6" t="s">
        <v>126</v>
      </c>
      <c r="X20" s="3" t="s">
        <v>41</v>
      </c>
      <c r="Y20" s="3"/>
    </row>
    <row r="21" spans="1:25" x14ac:dyDescent="0.3">
      <c r="A21" s="2">
        <v>45617</v>
      </c>
      <c r="B21" s="3" t="s">
        <v>98</v>
      </c>
      <c r="C21" s="3"/>
      <c r="D21" s="3" t="s">
        <v>99</v>
      </c>
      <c r="E21" s="3" t="s">
        <v>100</v>
      </c>
      <c r="F21" s="3" t="s">
        <v>27</v>
      </c>
      <c r="G21" s="3" t="s">
        <v>27</v>
      </c>
      <c r="H21" s="3" t="s">
        <v>25</v>
      </c>
      <c r="I21" s="3" t="s">
        <v>101</v>
      </c>
      <c r="J21" s="3" t="s">
        <v>28</v>
      </c>
      <c r="K21" s="3">
        <v>1</v>
      </c>
      <c r="L21" s="4">
        <v>18</v>
      </c>
      <c r="M21" s="4">
        <v>7.49</v>
      </c>
      <c r="N21" s="4">
        <v>18</v>
      </c>
      <c r="O21" s="5">
        <v>0</v>
      </c>
      <c r="P21" s="5">
        <v>45.29</v>
      </c>
      <c r="Q21" s="5">
        <v>10.87</v>
      </c>
      <c r="R21" s="5">
        <v>76.92</v>
      </c>
      <c r="S21" s="5">
        <v>142</v>
      </c>
      <c r="T21" s="5">
        <f t="shared" si="0"/>
        <v>275.08</v>
      </c>
      <c r="U21" s="5">
        <v>41.26</v>
      </c>
      <c r="V21" s="5">
        <f t="shared" si="1"/>
        <v>316.33999999999997</v>
      </c>
      <c r="W21" s="6" t="s">
        <v>126</v>
      </c>
      <c r="X21" s="3" t="s">
        <v>41</v>
      </c>
      <c r="Y21" s="3"/>
    </row>
    <row r="22" spans="1:25" x14ac:dyDescent="0.3">
      <c r="A22" s="2">
        <v>45618</v>
      </c>
      <c r="B22" s="3" t="s">
        <v>114</v>
      </c>
      <c r="C22" s="3"/>
      <c r="D22" s="3" t="s">
        <v>115</v>
      </c>
      <c r="E22" s="3" t="s">
        <v>116</v>
      </c>
      <c r="F22" s="3" t="s">
        <v>27</v>
      </c>
      <c r="G22" s="3" t="s">
        <v>27</v>
      </c>
      <c r="H22" s="3" t="s">
        <v>30</v>
      </c>
      <c r="I22" s="3" t="s">
        <v>117</v>
      </c>
      <c r="J22" s="3" t="s">
        <v>28</v>
      </c>
      <c r="K22" s="3">
        <v>1</v>
      </c>
      <c r="L22" s="4">
        <v>3</v>
      </c>
      <c r="M22" s="4">
        <v>6.3</v>
      </c>
      <c r="N22" s="4">
        <v>7</v>
      </c>
      <c r="O22" s="5">
        <v>0</v>
      </c>
      <c r="P22" s="5">
        <v>45.29</v>
      </c>
      <c r="Q22" s="5">
        <v>10.87</v>
      </c>
      <c r="R22" s="5">
        <v>18.600000000000001</v>
      </c>
      <c r="S22" s="5">
        <v>0</v>
      </c>
      <c r="T22" s="5">
        <f t="shared" si="0"/>
        <v>74.759999999999991</v>
      </c>
      <c r="U22" s="5">
        <v>11.21</v>
      </c>
      <c r="V22" s="5">
        <f t="shared" si="1"/>
        <v>85.97</v>
      </c>
      <c r="W22" s="6" t="s">
        <v>126</v>
      </c>
      <c r="X22" s="3" t="s">
        <v>41</v>
      </c>
      <c r="Y22" s="3"/>
    </row>
    <row r="23" spans="1:25" x14ac:dyDescent="0.3">
      <c r="A23" s="2">
        <v>45615</v>
      </c>
      <c r="B23" s="3" t="s">
        <v>68</v>
      </c>
      <c r="C23" s="3"/>
      <c r="D23" s="3" t="s">
        <v>69</v>
      </c>
      <c r="E23" s="3" t="s">
        <v>48</v>
      </c>
      <c r="F23" s="3" t="s">
        <v>27</v>
      </c>
      <c r="G23" s="3" t="s">
        <v>27</v>
      </c>
      <c r="H23" s="3" t="s">
        <v>30</v>
      </c>
      <c r="I23" s="3" t="s">
        <v>49</v>
      </c>
      <c r="J23" s="3" t="s">
        <v>28</v>
      </c>
      <c r="K23" s="3">
        <v>1</v>
      </c>
      <c r="L23" s="4">
        <v>82</v>
      </c>
      <c r="M23" s="4">
        <v>54</v>
      </c>
      <c r="N23" s="4">
        <v>82</v>
      </c>
      <c r="O23" s="5">
        <v>0</v>
      </c>
      <c r="P23" s="5">
        <v>149.24</v>
      </c>
      <c r="Q23" s="5">
        <v>10.87</v>
      </c>
      <c r="R23" s="5">
        <v>61.29</v>
      </c>
      <c r="S23" s="5">
        <v>0</v>
      </c>
      <c r="T23" s="5">
        <f t="shared" si="0"/>
        <v>221.4</v>
      </c>
      <c r="U23" s="5">
        <v>33.21</v>
      </c>
      <c r="V23" s="5">
        <f t="shared" si="1"/>
        <v>254.61</v>
      </c>
      <c r="W23" s="6" t="s">
        <v>126</v>
      </c>
      <c r="X23" s="3" t="s">
        <v>41</v>
      </c>
      <c r="Y23" s="3"/>
    </row>
    <row r="24" spans="1:25" x14ac:dyDescent="0.3">
      <c r="A24" s="2">
        <v>45617</v>
      </c>
      <c r="B24" s="3" t="s">
        <v>91</v>
      </c>
      <c r="C24" s="3"/>
      <c r="D24" s="3" t="s">
        <v>92</v>
      </c>
      <c r="E24" s="3" t="s">
        <v>34</v>
      </c>
      <c r="F24" s="3" t="s">
        <v>27</v>
      </c>
      <c r="G24" s="3" t="s">
        <v>27</v>
      </c>
      <c r="H24" s="3" t="s">
        <v>30</v>
      </c>
      <c r="I24" s="3" t="s">
        <v>73</v>
      </c>
      <c r="J24" s="3" t="s">
        <v>28</v>
      </c>
      <c r="K24" s="3">
        <v>3</v>
      </c>
      <c r="L24" s="4">
        <v>15</v>
      </c>
      <c r="M24" s="4">
        <v>28.38</v>
      </c>
      <c r="N24" s="4">
        <v>29</v>
      </c>
      <c r="O24" s="5">
        <v>0</v>
      </c>
      <c r="P24" s="5">
        <v>52.78</v>
      </c>
      <c r="Q24" s="5">
        <v>10.87</v>
      </c>
      <c r="R24" s="5">
        <v>21.68</v>
      </c>
      <c r="S24" s="5">
        <v>0</v>
      </c>
      <c r="T24" s="5">
        <f t="shared" si="0"/>
        <v>85.33</v>
      </c>
      <c r="U24" s="5">
        <v>12.8</v>
      </c>
      <c r="V24" s="5">
        <f t="shared" si="1"/>
        <v>98.13</v>
      </c>
      <c r="W24" s="6" t="s">
        <v>126</v>
      </c>
      <c r="X24" s="3" t="s">
        <v>41</v>
      </c>
      <c r="Y24" s="3"/>
    </row>
    <row r="25" spans="1:25" x14ac:dyDescent="0.3">
      <c r="A25" s="2">
        <v>45619</v>
      </c>
      <c r="B25" s="3" t="s">
        <v>122</v>
      </c>
      <c r="C25" s="3"/>
      <c r="D25" s="3" t="s">
        <v>123</v>
      </c>
      <c r="E25" s="3" t="s">
        <v>99</v>
      </c>
      <c r="F25" s="3" t="s">
        <v>30</v>
      </c>
      <c r="G25" s="3" t="s">
        <v>30</v>
      </c>
      <c r="H25" s="3" t="s">
        <v>27</v>
      </c>
      <c r="I25" s="3" t="s">
        <v>124</v>
      </c>
      <c r="J25" s="3" t="s">
        <v>28</v>
      </c>
      <c r="K25" s="3">
        <v>1</v>
      </c>
      <c r="L25" s="4">
        <v>77</v>
      </c>
      <c r="M25" s="4">
        <v>228.38</v>
      </c>
      <c r="N25" s="4">
        <v>229</v>
      </c>
      <c r="O25" s="5">
        <v>0</v>
      </c>
      <c r="P25" s="5">
        <v>416.78</v>
      </c>
      <c r="Q25" s="5">
        <v>10.87</v>
      </c>
      <c r="R25" s="5">
        <v>171.17</v>
      </c>
      <c r="S25" s="5">
        <v>0</v>
      </c>
      <c r="T25" s="5">
        <f t="shared" si="0"/>
        <v>598.81999999999994</v>
      </c>
      <c r="U25" s="5">
        <v>89.82</v>
      </c>
      <c r="V25" s="5">
        <f t="shared" si="1"/>
        <v>688.63999999999987</v>
      </c>
      <c r="W25" s="6" t="s">
        <v>126</v>
      </c>
      <c r="X25" s="3" t="s">
        <v>41</v>
      </c>
      <c r="Y25" s="3"/>
    </row>
    <row r="26" spans="1:25" x14ac:dyDescent="0.3">
      <c r="A26" s="2">
        <v>45616</v>
      </c>
      <c r="B26" s="3" t="s">
        <v>84</v>
      </c>
      <c r="C26" s="3"/>
      <c r="D26" s="3" t="s">
        <v>85</v>
      </c>
      <c r="E26" s="3" t="s">
        <v>86</v>
      </c>
      <c r="F26" s="3" t="s">
        <v>30</v>
      </c>
      <c r="G26" s="3" t="s">
        <v>30</v>
      </c>
      <c r="H26" s="3" t="s">
        <v>35</v>
      </c>
      <c r="I26" s="3" t="s">
        <v>87</v>
      </c>
      <c r="J26" s="3" t="s">
        <v>28</v>
      </c>
      <c r="K26" s="3">
        <v>1</v>
      </c>
      <c r="L26" s="4">
        <v>92</v>
      </c>
      <c r="M26" s="4">
        <v>105.47</v>
      </c>
      <c r="N26" s="4">
        <v>106</v>
      </c>
      <c r="O26" s="5">
        <v>0</v>
      </c>
      <c r="P26" s="5">
        <v>316.94</v>
      </c>
      <c r="Q26" s="5">
        <v>10.87</v>
      </c>
      <c r="R26" s="5">
        <v>250.65</v>
      </c>
      <c r="S26" s="5">
        <v>293.36</v>
      </c>
      <c r="T26" s="5">
        <f t="shared" si="0"/>
        <v>871.82</v>
      </c>
      <c r="U26" s="5">
        <v>130.77000000000001</v>
      </c>
      <c r="V26" s="5">
        <f t="shared" si="1"/>
        <v>1002.59</v>
      </c>
      <c r="W26" s="6" t="s">
        <v>126</v>
      </c>
      <c r="X26" s="3" t="s">
        <v>41</v>
      </c>
      <c r="Y26" s="3"/>
    </row>
    <row r="27" spans="1:25" x14ac:dyDescent="0.3">
      <c r="A27" s="2">
        <v>45617</v>
      </c>
      <c r="B27" s="3" t="s">
        <v>93</v>
      </c>
      <c r="C27" s="3"/>
      <c r="D27" s="3" t="s">
        <v>39</v>
      </c>
      <c r="E27" s="3" t="s">
        <v>94</v>
      </c>
      <c r="F27" s="3" t="s">
        <v>30</v>
      </c>
      <c r="G27" s="3" t="s">
        <v>30</v>
      </c>
      <c r="H27" s="3" t="s">
        <v>29</v>
      </c>
      <c r="I27" s="3" t="s">
        <v>95</v>
      </c>
      <c r="J27" s="3" t="s">
        <v>28</v>
      </c>
      <c r="K27" s="3">
        <v>1</v>
      </c>
      <c r="L27" s="4">
        <v>17</v>
      </c>
      <c r="M27" s="4">
        <v>62.08</v>
      </c>
      <c r="N27" s="4">
        <v>63</v>
      </c>
      <c r="O27" s="5">
        <v>0</v>
      </c>
      <c r="P27" s="5">
        <v>132.30000000000001</v>
      </c>
      <c r="Q27" s="5">
        <v>10.87</v>
      </c>
      <c r="R27" s="5">
        <v>54.34</v>
      </c>
      <c r="S27" s="5">
        <v>0</v>
      </c>
      <c r="T27" s="5">
        <f t="shared" si="0"/>
        <v>197.51000000000002</v>
      </c>
      <c r="U27" s="5">
        <v>29.63</v>
      </c>
      <c r="V27" s="5">
        <f t="shared" si="1"/>
        <v>227.14000000000001</v>
      </c>
      <c r="W27" s="6" t="s">
        <v>126</v>
      </c>
      <c r="X27" s="3" t="s">
        <v>41</v>
      </c>
      <c r="Y27" s="3"/>
    </row>
    <row r="28" spans="1:25" x14ac:dyDescent="0.3">
      <c r="A28" s="2">
        <v>45616</v>
      </c>
      <c r="B28" s="3" t="s">
        <v>88</v>
      </c>
      <c r="C28" s="3"/>
      <c r="D28" s="3" t="s">
        <v>39</v>
      </c>
      <c r="E28" s="3" t="s">
        <v>89</v>
      </c>
      <c r="F28" s="3" t="s">
        <v>30</v>
      </c>
      <c r="G28" s="3" t="s">
        <v>30</v>
      </c>
      <c r="H28" s="3" t="s">
        <v>27</v>
      </c>
      <c r="I28" s="3" t="s">
        <v>90</v>
      </c>
      <c r="J28" s="3" t="s">
        <v>28</v>
      </c>
      <c r="K28" s="3">
        <v>1</v>
      </c>
      <c r="L28" s="4">
        <v>5</v>
      </c>
      <c r="M28" s="4">
        <v>18.399999999999999</v>
      </c>
      <c r="N28" s="4">
        <v>19</v>
      </c>
      <c r="O28" s="5">
        <v>0</v>
      </c>
      <c r="P28" s="5">
        <v>45.29</v>
      </c>
      <c r="Q28" s="5">
        <v>10.87</v>
      </c>
      <c r="R28" s="5">
        <v>77.63</v>
      </c>
      <c r="S28" s="5">
        <v>143.72</v>
      </c>
      <c r="T28" s="5">
        <f t="shared" si="0"/>
        <v>277.51</v>
      </c>
      <c r="U28" s="5">
        <v>41.63</v>
      </c>
      <c r="V28" s="5">
        <f t="shared" si="1"/>
        <v>319.14</v>
      </c>
      <c r="W28" s="6" t="s">
        <v>126</v>
      </c>
      <c r="X28" s="3" t="s">
        <v>41</v>
      </c>
      <c r="Y28" s="3"/>
    </row>
  </sheetData>
  <sortState xmlns:xlrd2="http://schemas.microsoft.com/office/spreadsheetml/2017/richdata2" ref="A2:Z162">
    <sortCondition ref="B2:B1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2024-11-25T10:59:16Z</dcterms:created>
  <dcterms:modified xsi:type="dcterms:W3CDTF">2024-11-25T12:22:51Z</dcterms:modified>
</cp:coreProperties>
</file>